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\documents$\gromova.o\"/>
    </mc:Choice>
  </mc:AlternateContent>
  <bookViews>
    <workbookView xWindow="0" yWindow="0" windowWidth="23040" windowHeight="9336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Sheet1!$A$1:$D$31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2" i="1"/>
</calcChain>
</file>

<file path=xl/sharedStrings.xml><?xml version="1.0" encoding="utf-8"?>
<sst xmlns="http://schemas.openxmlformats.org/spreadsheetml/2006/main" count="175" uniqueCount="111">
  <si>
    <t xml:space="preserve">Family </t>
  </si>
  <si>
    <t>Config</t>
  </si>
  <si>
    <t>PN</t>
  </si>
  <si>
    <t>Keyboards</t>
  </si>
  <si>
    <t>Lenovo Legion K500 RGB Mechanical Gaming Keyboard ( Russian )</t>
  </si>
  <si>
    <t>GY40T26479</t>
  </si>
  <si>
    <t>Lenovo Legion K310 RGB Gaming Keyboard - Russian</t>
  </si>
  <si>
    <t>GY41N91872</t>
  </si>
  <si>
    <t>Mice</t>
  </si>
  <si>
    <t>Lenovo Legion M600 Wireless Gaming Mouse (Stingray)</t>
  </si>
  <si>
    <t>GY51C96033</t>
  </si>
  <si>
    <t>Lenovo Legion M600 Wireless Gaming Mouse</t>
  </si>
  <si>
    <t>GY50X79385</t>
  </si>
  <si>
    <t>Lenovo Legion M600s Qi Wireless Gaming Mouse</t>
  </si>
  <si>
    <t>GY51H47355</t>
  </si>
  <si>
    <t>Lenovo Legion M600s Wireless Gaming Mouse</t>
  </si>
  <si>
    <t>GY51H47354</t>
  </si>
  <si>
    <t>Lenovo Legion M300s RGB Gaming Mouse</t>
  </si>
  <si>
    <t>GY51H47350</t>
  </si>
  <si>
    <t>GY51H47351</t>
  </si>
  <si>
    <t>Lenovo Legion M410 Wireless RGB Gaming Mouse</t>
  </si>
  <si>
    <t>GY51P83012</t>
  </si>
  <si>
    <t>Lenovo M210 RGB Gaming Mouse</t>
  </si>
  <si>
    <t>GY51M74265</t>
  </si>
  <si>
    <t>Yoga Pro Mouse</t>
  </si>
  <si>
    <t>GY51P14335</t>
  </si>
  <si>
    <t>Keyboard &amp; Mouse Combos</t>
  </si>
  <si>
    <t>Lenovo 300 USB Combo Keyboard &amp; Mouse - Russian/Cyrillic (441)</t>
  </si>
  <si>
    <t>GX30M39635</t>
  </si>
  <si>
    <t>Lenovo 300 USB Keyboard - Russian/Cyrillic (441)</t>
  </si>
  <si>
    <t>GX30M39684</t>
  </si>
  <si>
    <t>Lenovo 510 Wireless Keyboard and Mouse Combo (White) -Russian/Cyrillic</t>
  </si>
  <si>
    <t>GX31F38001</t>
  </si>
  <si>
    <t>Lenovo 300 USB Mouse</t>
  </si>
  <si>
    <t>GX30M39704</t>
  </si>
  <si>
    <t>Lenovo 540 USB-C Wireless Compact Mouse</t>
  </si>
  <si>
    <t>GY51D20867</t>
  </si>
  <si>
    <t>GY51D20869</t>
  </si>
  <si>
    <t>GY51D20871</t>
  </si>
  <si>
    <t>Lenovo 540 USB-C Wired Compact Mouse  (Storm Grey)</t>
  </si>
  <si>
    <t>GY51D20876</t>
  </si>
  <si>
    <t>Lenovo 540 USB-C Wired Compact Mouse (Cloud Grey)</t>
  </si>
  <si>
    <t>GY51D20877</t>
  </si>
  <si>
    <t>Lenovo 540 USB-C Wired Compact Mouse (Abyss Blue)</t>
  </si>
  <si>
    <t>GY51D20878</t>
  </si>
  <si>
    <t>Lenovo 600 Bluetooth Silent Mouse</t>
  </si>
  <si>
    <t>GY50X88832</t>
  </si>
  <si>
    <t>Lenovo 150 Wireless Mouse</t>
  </si>
  <si>
    <t>GY51L52638</t>
  </si>
  <si>
    <t>Lenovo 300 Wireless Compact Mouse</t>
  </si>
  <si>
    <t>GX30K79401</t>
  </si>
  <si>
    <t>Lenovo 300 Wireless Compact Mouse (Cloud Grey) with battery</t>
  </si>
  <si>
    <t>GY51L15677</t>
  </si>
  <si>
    <t>Lenovo 300 Wireless Compact Mouse (Frost Blue) with battery</t>
  </si>
  <si>
    <t>GY51L15679</t>
  </si>
  <si>
    <t>Lenovo 300 Wireless Compact Mouse (Arctic Grey) with battery</t>
  </si>
  <si>
    <t>GY51L15678</t>
  </si>
  <si>
    <t>Chargers</t>
  </si>
  <si>
    <t>Lenovo USB-C 65W AC Adapter (CE)</t>
  </si>
  <si>
    <t>GX20P92529</t>
  </si>
  <si>
    <t>USB Docks (Universal Cable Docks)</t>
  </si>
  <si>
    <t>Lenovo 500 USB-C Universal Dock</t>
  </si>
  <si>
    <t>G0AA0135EU</t>
  </si>
  <si>
    <t>Lenovo WL310 Bluetooth Silent Mouse</t>
  </si>
  <si>
    <t>GY51Q65621</t>
  </si>
  <si>
    <t>Модель</t>
  </si>
  <si>
    <t>KG670U</t>
  </si>
  <si>
    <t>M600A</t>
  </si>
  <si>
    <t>MG880F</t>
  </si>
  <si>
    <t>MG680F</t>
  </si>
  <si>
    <t>M300</t>
  </si>
  <si>
    <t>M210</t>
  </si>
  <si>
    <t>SK-8823</t>
  </si>
  <si>
    <t>MORFN6O</t>
  </si>
  <si>
    <t>MON6UO</t>
  </si>
  <si>
    <t>MB230B</t>
  </si>
  <si>
    <t>MS-370OR</t>
  </si>
  <si>
    <t>L300</t>
  </si>
  <si>
    <t>LDC-VAR</t>
  </si>
  <si>
    <t>ЕАС (004/ 020 регламент)</t>
  </si>
  <si>
    <t>ЕАС (037 регламент)</t>
  </si>
  <si>
    <t>VLOOKUP</t>
  </si>
  <si>
    <t>KW373U</t>
  </si>
  <si>
    <t>M410</t>
  </si>
  <si>
    <t>MA695B</t>
  </si>
  <si>
    <t>SM-8823</t>
  </si>
  <si>
    <t>MS-358BT</t>
  </si>
  <si>
    <t>09842/24</t>
  </si>
  <si>
    <t>09705/24</t>
  </si>
  <si>
    <t>15997/23</t>
  </si>
  <si>
    <t>16060/23</t>
  </si>
  <si>
    <t>09829/24</t>
  </si>
  <si>
    <t>09704/24</t>
  </si>
  <si>
    <t>05732/23</t>
  </si>
  <si>
    <t>59780/23</t>
  </si>
  <si>
    <t>35247/24</t>
  </si>
  <si>
    <t>65929/24</t>
  </si>
  <si>
    <t>SK-8823 клавиатура/ SM-8823 мышь</t>
  </si>
  <si>
    <t>KBRFBU71 клавиатура/ MORFKHO мышь</t>
  </si>
  <si>
    <t>23038/ 23044</t>
  </si>
  <si>
    <t>23036/ 23043</t>
  </si>
  <si>
    <t>16901/23</t>
  </si>
  <si>
    <t>16853/23</t>
  </si>
  <si>
    <t>90392/22</t>
  </si>
  <si>
    <t>90231/22</t>
  </si>
  <si>
    <t>34289/24</t>
  </si>
  <si>
    <t>83676/24</t>
  </si>
  <si>
    <t>ДС закончилась</t>
  </si>
  <si>
    <t>ADLX65YCC3D или ADLX65YDC3D или ADLX65YLC3D</t>
  </si>
  <si>
    <t>32720/23</t>
  </si>
  <si>
    <t>39860/22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</si>
</sst>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0" fillId="0" borderId="5" xfId="0" applyBorder="1"/>
    <xf numFmtId="0" fontId="2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4" fillId="0" borderId="5" xfId="0" applyFont="1" applyBorder="1"/>
    <xf numFmtId="0" fontId="0" fillId="0" borderId="5" xfId="0" applyBorder="1" applyAlignment="1">
      <alignment horizontal="left"/>
    </xf>
    <xf numFmtId="0" fontId="5" fillId="0" borderId="3" xfId="0" applyFont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1" fillId="0" borderId="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usin\Documents\In%20process\Accessories%20(consumer)%20certification%20stat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list MVM"/>
    </sheetNames>
    <sheetDataSet>
      <sheetData sheetId="0">
        <row r="2">
          <cell r="B2" t="str">
            <v>PN 
(Manual Input)</v>
          </cell>
          <cell r="C2" t="str">
            <v>Product Description</v>
          </cell>
          <cell r="D2" t="str">
            <v>Тип продукции</v>
          </cell>
          <cell r="E2" t="str">
            <v>Модель</v>
          </cell>
          <cell r="F2" t="str">
            <v>Сертифицирован (Да/Нет)</v>
          </cell>
          <cell r="G2" t="str">
            <v>Нотификация</v>
          </cell>
          <cell r="H2" t="str">
            <v>Срок действия нотификации</v>
          </cell>
          <cell r="I2" t="str">
            <v>EAC сертификат/декларация (004 или 020 или 017 регламенты)</v>
          </cell>
          <cell r="J2" t="str">
            <v>Дата окончания</v>
          </cell>
          <cell r="K2" t="str">
            <v>EAC декларация (037 регламент)</v>
          </cell>
          <cell r="L2" t="str">
            <v>Дата окончания</v>
          </cell>
        </row>
        <row r="3">
          <cell r="B3" t="str">
            <v>GX40Q17232</v>
          </cell>
          <cell r="C3" t="str">
            <v>Lenovo 15.6” Laptop Casual Toploader T210  Green-ROW</v>
          </cell>
          <cell r="D3" t="str">
            <v>сумка</v>
          </cell>
          <cell r="F3" t="str">
            <v>ДА</v>
          </cell>
          <cell r="G3" t="str">
            <v>Не требуется</v>
          </cell>
          <cell r="I3" t="str">
            <v>RU Д-HK.РА08.В.38885/23</v>
          </cell>
          <cell r="J3">
            <v>47031</v>
          </cell>
          <cell r="K3" t="str">
            <v>не подлежит</v>
          </cell>
        </row>
        <row r="4">
          <cell r="B4" t="str">
            <v>GX40Q17231</v>
          </cell>
          <cell r="C4" t="str">
            <v>Lenovo 15.6” Laptop Casual Toploader T210  Grey-ROW</v>
          </cell>
          <cell r="D4" t="str">
            <v>сумка</v>
          </cell>
          <cell r="F4" t="str">
            <v>ДА</v>
          </cell>
          <cell r="G4" t="str">
            <v>Не требуется</v>
          </cell>
          <cell r="I4" t="str">
            <v>RU Д-HK.РА08.В.38885/23</v>
          </cell>
          <cell r="J4">
            <v>47031</v>
          </cell>
          <cell r="K4" t="str">
            <v>не подлежит</v>
          </cell>
        </row>
        <row r="5">
          <cell r="B5" t="str">
            <v>GX30M39684</v>
          </cell>
          <cell r="C5" t="str">
            <v>Lenovo 300 USB Keyboard Russian/Cyrillic 441</v>
          </cell>
          <cell r="E5" t="str">
            <v>SK-8823</v>
          </cell>
          <cell r="F5" t="str">
            <v>Да</v>
          </cell>
          <cell r="G5" t="str">
            <v>Не требуется</v>
          </cell>
          <cell r="I5" t="str">
            <v>ЕАЭС N RU Д-HK.ГБ09.В.00292/20</v>
          </cell>
          <cell r="J5">
            <v>45713</v>
          </cell>
          <cell r="K5" t="str">
            <v>ЕАЭС N RU Д-HK.АЯ46.В.14209/20</v>
          </cell>
          <cell r="L5">
            <v>45714</v>
          </cell>
        </row>
        <row r="6">
          <cell r="B6" t="str">
            <v>GX30M86878</v>
          </cell>
          <cell r="C6" t="str">
            <v>Lenovo 300 Wireless Compact Mouse - RU</v>
          </cell>
          <cell r="E6" t="str">
            <v>L300</v>
          </cell>
          <cell r="F6" t="str">
            <v>Да</v>
          </cell>
          <cell r="G6" t="str">
            <v>Не требуется</v>
          </cell>
          <cell r="I6" t="str">
            <v>ЕАЭС N RU Д-HK.РА09.В.12041/22</v>
          </cell>
          <cell r="J6">
            <v>46735</v>
          </cell>
          <cell r="K6" t="str">
            <v>ЕАЭС N RU Д-HK.РА09.В.12024/22</v>
          </cell>
          <cell r="L6">
            <v>46735</v>
          </cell>
        </row>
        <row r="7">
          <cell r="B7" t="str">
            <v>GY50R91293</v>
          </cell>
          <cell r="C7" t="str">
            <v>Lenovo 400 Wireless Mouse (ROW)</v>
          </cell>
          <cell r="E7" t="str">
            <v>L300</v>
          </cell>
          <cell r="F7" t="str">
            <v>Да</v>
          </cell>
          <cell r="G7" t="str">
            <v>Не требуется</v>
          </cell>
          <cell r="I7" t="str">
            <v>ЕАЭС N RU Д-HK.РА09.В.12041/22</v>
          </cell>
          <cell r="J7">
            <v>46735</v>
          </cell>
          <cell r="K7" t="str">
            <v>ЕАЭС N RU Д-HK.РА09.В.12024/22</v>
          </cell>
          <cell r="L7">
            <v>46735</v>
          </cell>
        </row>
        <row r="8">
          <cell r="B8" t="str">
            <v>GX40S69333</v>
          </cell>
          <cell r="C8" t="str">
            <v>Lenovo Legion 15.6in Recon Gaming Backpack</v>
          </cell>
          <cell r="D8" t="str">
            <v>рюкзак</v>
          </cell>
          <cell r="F8" t="str">
            <v>ДА</v>
          </cell>
          <cell r="G8" t="str">
            <v>Не требуется</v>
          </cell>
          <cell r="I8" t="str">
            <v>RU Д-HK.РА08.В.38885/23</v>
          </cell>
          <cell r="J8">
            <v>47031</v>
          </cell>
          <cell r="K8" t="str">
            <v>не подлежит</v>
          </cell>
        </row>
        <row r="9">
          <cell r="B9" t="str">
            <v>GX40V10007</v>
          </cell>
          <cell r="C9" t="str">
            <v>Lenovo Legion 17in Armored Backpack II</v>
          </cell>
          <cell r="F9" t="str">
            <v>ДА</v>
          </cell>
          <cell r="G9" t="str">
            <v>Не требуется</v>
          </cell>
          <cell r="I9" t="str">
            <v>01293/19</v>
          </cell>
          <cell r="J9">
            <v>45475</v>
          </cell>
          <cell r="K9" t="str">
            <v>не подлежит</v>
          </cell>
        </row>
        <row r="10">
          <cell r="B10" t="str">
            <v>GXY0K07130</v>
          </cell>
          <cell r="C10" t="str">
            <v>Lenovo Legion Cloth Gaming Mouse Pad</v>
          </cell>
          <cell r="F10" t="str">
            <v>Да (не подлежит сертификации)</v>
          </cell>
          <cell r="G10" t="str">
            <v>Не требуется</v>
          </cell>
          <cell r="I10" t="str">
            <v>не подлежит</v>
          </cell>
          <cell r="K10" t="str">
            <v>не подлежит</v>
          </cell>
        </row>
        <row r="11">
          <cell r="B11" t="str">
            <v>GXH0W29068</v>
          </cell>
          <cell r="C11" t="str">
            <v>Lenovo Legion Gaming XL Cloth Mouse Pad</v>
          </cell>
          <cell r="F11" t="str">
            <v>Да (не подлежит сертификации)</v>
          </cell>
          <cell r="G11" t="str">
            <v>Не требуется</v>
          </cell>
          <cell r="I11" t="str">
            <v>не подлежит</v>
          </cell>
          <cell r="K11" t="str">
            <v>не подлежит</v>
          </cell>
        </row>
        <row r="12">
          <cell r="B12" t="str">
            <v>GY40T26479</v>
          </cell>
          <cell r="C12" t="str">
            <v>Lenovo Legion K500 RGB Mechanical Gaming Keyboard - Russian</v>
          </cell>
          <cell r="D12" t="str">
            <v>проводная клавиатура</v>
          </cell>
          <cell r="E12" t="str">
            <v>KG670U</v>
          </cell>
          <cell r="F12" t="str">
            <v>НЕТ (закончилась ДС ЭМС)</v>
          </cell>
          <cell r="G12" t="str">
            <v>Не требуется</v>
          </cell>
          <cell r="I12" t="str">
            <v>ЕАЭС N RU Д-HK.ГБ09.B.00084/19</v>
          </cell>
          <cell r="J12">
            <v>45371</v>
          </cell>
          <cell r="K12" t="str">
            <v>ЕАЭС N RU Д-HK.АЯ46.В.14209/20</v>
          </cell>
          <cell r="L12">
            <v>45714</v>
          </cell>
        </row>
        <row r="13">
          <cell r="B13" t="str">
            <v>GY50T26467</v>
          </cell>
          <cell r="C13" t="str">
            <v>Lenovo Legion M500 RGB Gaming Mouse - WW</v>
          </cell>
          <cell r="D13" t="str">
            <v>проводная мышка</v>
          </cell>
          <cell r="E13" t="str">
            <v>MG670U</v>
          </cell>
          <cell r="F13" t="str">
            <v>Да</v>
          </cell>
          <cell r="G13" t="str">
            <v>Не требуется</v>
          </cell>
          <cell r="I13" t="str">
            <v>ЕАЭС N RU Д-HK.ГБ09.B.00085/19</v>
          </cell>
          <cell r="J13">
            <v>45371</v>
          </cell>
          <cell r="K13" t="str">
            <v>ЕАЭС N RU Д-HK.АЯ46.В.14211/20</v>
          </cell>
          <cell r="L13">
            <v>45714</v>
          </cell>
        </row>
        <row r="14">
          <cell r="B14" t="str">
            <v>GY50X79385</v>
          </cell>
          <cell r="C14" t="str">
            <v>Lenovo Legion M600 Wireless Gaming Mouse</v>
          </cell>
          <cell r="E14" t="str">
            <v>M600A</v>
          </cell>
          <cell r="F14" t="str">
            <v>Да</v>
          </cell>
          <cell r="G14" t="str">
            <v>Не требуется</v>
          </cell>
          <cell r="I14" t="str">
            <v>ЕАЭС N RU Д-CN.ГБ09.В.00483/20</v>
          </cell>
          <cell r="J14">
            <v>45742</v>
          </cell>
          <cell r="K14" t="str">
            <v>ЕАЭС N RU Д-CN.АЯ46.В.15710/20</v>
          </cell>
          <cell r="L14">
            <v>45748</v>
          </cell>
        </row>
        <row r="15">
          <cell r="B15" t="str">
            <v>GY50X79384</v>
          </cell>
          <cell r="C15" t="str">
            <v>Lenovo M300 RGB Gaming Mouse</v>
          </cell>
          <cell r="E15" t="str">
            <v>M300</v>
          </cell>
          <cell r="F15" t="str">
            <v>Да</v>
          </cell>
          <cell r="G15" t="str">
            <v>Не требуется</v>
          </cell>
          <cell r="I15" t="str">
            <v>ЕАЭС N RU Д-CN.ГБ09.В.00481/20</v>
          </cell>
          <cell r="J15">
            <v>45742</v>
          </cell>
          <cell r="K15" t="str">
            <v>ЕАЭС N RU Д-CN.АЯ46.В.15710/20</v>
          </cell>
          <cell r="L15">
            <v>45748</v>
          </cell>
        </row>
        <row r="16">
          <cell r="B16" t="str">
            <v>GX30T11602</v>
          </cell>
          <cell r="C16" t="str">
            <v>Lenovo Professional Ultraslim Wireless Combo Keyboard &amp; Mouse- Russian/Cyrillic</v>
          </cell>
          <cell r="D16" t="str">
            <v>беспроводная мышка и клавиатура (2.4GHz radio protocol)</v>
          </cell>
          <cell r="E16" t="str">
            <v>KBRF5C71/MORFL1L</v>
          </cell>
          <cell r="F16" t="str">
            <v>ДА</v>
          </cell>
          <cell r="G16" t="str">
            <v>Не требуется</v>
          </cell>
          <cell r="I16" t="str">
            <v>RU Д-HK.РА06.B.16901/23; RU Д-HK.РА06.B.15997/23</v>
          </cell>
          <cell r="J16" t="str">
            <v>03.08.2028/ 02.08.2028</v>
          </cell>
          <cell r="K16" t="str">
            <v>RU Д-HK.РА06.B.16853/23; RU Д-HK.РА06.B.16060/23</v>
          </cell>
          <cell r="L16" t="str">
            <v>03.08.2028/ 02.08.2028</v>
          </cell>
        </row>
        <row r="17">
          <cell r="B17" t="str">
            <v>GX90T33021</v>
          </cell>
          <cell r="C17" t="str">
            <v>Lenovo USB C 3-in-1 Hub ROW</v>
          </cell>
          <cell r="D17" t="str">
            <v>переходник (разветвитель портов)</v>
          </cell>
          <cell r="E17" t="str">
            <v>LCV501</v>
          </cell>
          <cell r="F17" t="str">
            <v>ДА</v>
          </cell>
          <cell r="G17" t="str">
            <v>Не требуется</v>
          </cell>
          <cell r="I17" t="str">
            <v>ЕАЭС N RU Д-HK.РА06.В.15851/23</v>
          </cell>
          <cell r="J17">
            <v>46967</v>
          </cell>
          <cell r="K17" t="str">
            <v>ЕАЭС N RU Д-HK.РА06.В.15848/23</v>
          </cell>
          <cell r="L17">
            <v>46967</v>
          </cell>
        </row>
        <row r="18">
          <cell r="B18" t="str">
            <v>GX90T77924</v>
          </cell>
          <cell r="C18" t="str">
            <v>Lenovo USB C 7-in-1 Hub ROW</v>
          </cell>
          <cell r="E18" t="str">
            <v>LC700</v>
          </cell>
          <cell r="F18" t="str">
            <v>Да</v>
          </cell>
          <cell r="G18" t="str">
            <v>Не требуется</v>
          </cell>
          <cell r="I18" t="str">
            <v>ЕАЭС N RU Д-HK.ГБ09.B.00317/20</v>
          </cell>
          <cell r="J18">
            <v>45714</v>
          </cell>
          <cell r="K18" t="str">
            <v>ЕАЭС N RU Д-HK.АЯ46.В.14092/20</v>
          </cell>
          <cell r="L18">
            <v>45712</v>
          </cell>
        </row>
        <row r="19">
          <cell r="B19" t="str">
            <v>GX90M61237</v>
          </cell>
          <cell r="C19" t="str">
            <v>Lenovo USB C Travel  Hub-ROW</v>
          </cell>
          <cell r="D19" t="str">
            <v>переходник (разветвитель портов)</v>
          </cell>
          <cell r="E19" t="str">
            <v>L01UD014-CS-R</v>
          </cell>
          <cell r="F19" t="str">
            <v>НЕТ (закончилась ДС, EOL)</v>
          </cell>
          <cell r="G19" t="str">
            <v>Не требуется</v>
          </cell>
          <cell r="I19" t="str">
            <v>ТС RU C-HK.АЯ46.B.78209</v>
          </cell>
          <cell r="J19">
            <v>44577</v>
          </cell>
          <cell r="K19" t="str">
            <v>ЕАЭС N RU Д-HK.АЯ46.В.14092/20</v>
          </cell>
          <cell r="L19">
            <v>45712</v>
          </cell>
        </row>
        <row r="20">
          <cell r="B20" t="str">
            <v>GXD0U47643</v>
          </cell>
          <cell r="C20" t="str">
            <v>Lenovo Yoga Active Noise Cancellation Headphones</v>
          </cell>
          <cell r="E20" t="str">
            <v>GS-7127</v>
          </cell>
          <cell r="F20" t="str">
            <v>Да</v>
          </cell>
          <cell r="G20" t="str">
            <v>Не требуется</v>
          </cell>
          <cell r="I20" t="str">
            <v>ЕАЭС N RU Д-HK.ГБ09.B.00215/19</v>
          </cell>
          <cell r="J20">
            <v>45532</v>
          </cell>
          <cell r="K20" t="str">
            <v>ЕАЭС N RU Д-HK.АЯ46.В.14092/20</v>
          </cell>
          <cell r="L20">
            <v>45713</v>
          </cell>
        </row>
        <row r="21">
          <cell r="B21" t="str">
            <v>GY50U59626</v>
          </cell>
          <cell r="C21" t="str">
            <v>Lenovo Yoga Mouse with Laser Presenter</v>
          </cell>
          <cell r="E21" t="str">
            <v>MOBTCMO</v>
          </cell>
          <cell r="F21" t="str">
            <v>Да</v>
          </cell>
          <cell r="G21" t="str">
            <v>Не требуется</v>
          </cell>
          <cell r="I21" t="str">
            <v>ЕАЭС N RU Д-HK.ГБ09.B.00192/19</v>
          </cell>
          <cell r="J21">
            <v>45501</v>
          </cell>
          <cell r="K21" t="str">
            <v>ЕАЭС N RU Д-HK.АЯ46.В.14211/20</v>
          </cell>
          <cell r="L21">
            <v>45714</v>
          </cell>
        </row>
        <row r="22">
          <cell r="B22" t="str">
            <v>GX30K69572</v>
          </cell>
          <cell r="C22" t="str">
            <v>Lenovo Yoga Mouse(Black)-WW</v>
          </cell>
          <cell r="E22" t="str">
            <v>MOBTJLL</v>
          </cell>
          <cell r="F22" t="str">
            <v>Да</v>
          </cell>
          <cell r="G22" t="str">
            <v>Не требуется</v>
          </cell>
          <cell r="I22" t="str">
            <v>ЕАЭС N RU Д-HK.РА01.В.55904/21</v>
          </cell>
          <cell r="J22">
            <v>46042</v>
          </cell>
          <cell r="K22" t="str">
            <v>ЕАЭС N RU Д-HK.АЯ46.В.14211/20</v>
          </cell>
          <cell r="L22">
            <v>45714</v>
          </cell>
        </row>
        <row r="23">
          <cell r="B23" t="str">
            <v>GX30K69566</v>
          </cell>
          <cell r="C23" t="str">
            <v>Lenovo Yoga Mouse(Silver)-WW</v>
          </cell>
          <cell r="E23" t="str">
            <v>MOBTJLL</v>
          </cell>
          <cell r="F23" t="str">
            <v>Да</v>
          </cell>
          <cell r="G23" t="str">
            <v>Не требуется</v>
          </cell>
          <cell r="I23" t="str">
            <v>ЕАЭС N RU Д-HK.РА01.В.55904/21</v>
          </cell>
          <cell r="J23">
            <v>46042</v>
          </cell>
          <cell r="K23" t="str">
            <v>ЕАЭС N RU Д-HK.АЯ46.В.14211/20</v>
          </cell>
          <cell r="L23">
            <v>45714</v>
          </cell>
        </row>
        <row r="24">
          <cell r="B24" t="str">
            <v>GX40X02932</v>
          </cell>
          <cell r="C24" t="str">
            <v>Lenovo Yoga Sleeve -14 inch</v>
          </cell>
          <cell r="F24" t="str">
            <v>ДА</v>
          </cell>
          <cell r="G24" t="str">
            <v>Не требуется</v>
          </cell>
          <cell r="I24" t="str">
            <v>01737/19</v>
          </cell>
          <cell r="J24">
            <v>45565</v>
          </cell>
          <cell r="K24" t="str">
            <v>не подлежит</v>
          </cell>
        </row>
        <row r="25">
          <cell r="B25" t="str">
            <v>GX40X02934</v>
          </cell>
          <cell r="C25" t="str">
            <v>Lenovo Yoga Sleeve -15 inch</v>
          </cell>
          <cell r="F25" t="str">
            <v>ДА</v>
          </cell>
          <cell r="G25" t="str">
            <v>Не требуется</v>
          </cell>
          <cell r="I25" t="str">
            <v>01737/19</v>
          </cell>
          <cell r="J25">
            <v>45565</v>
          </cell>
          <cell r="K25" t="str">
            <v>не подлежит</v>
          </cell>
        </row>
        <row r="26">
          <cell r="B26" t="str">
            <v>GX40Z24050</v>
          </cell>
          <cell r="C26" t="str">
            <v>Lenovo IdeaPad Gaming 15.6-inch Backpack</v>
          </cell>
          <cell r="F26" t="str">
            <v>ДА</v>
          </cell>
          <cell r="G26" t="str">
            <v>Не требуется</v>
          </cell>
          <cell r="I26" t="str">
            <v>02710/20</v>
          </cell>
          <cell r="J26">
            <v>45714</v>
          </cell>
          <cell r="K26" t="str">
            <v>не подлежит</v>
          </cell>
        </row>
        <row r="27">
          <cell r="B27" t="str">
            <v>GY40Y57709</v>
          </cell>
          <cell r="C27" t="str">
            <v>Lenovo Legion K300 RGB Gaming Keyboard - Russian</v>
          </cell>
          <cell r="E27" t="str">
            <v>KW373U</v>
          </cell>
          <cell r="F27" t="str">
            <v>Да</v>
          </cell>
          <cell r="G27" t="str">
            <v>Не требуется</v>
          </cell>
          <cell r="I27" t="str">
            <v>ЕАЭС N RU Д-CN.ГБ09.В.00574/20</v>
          </cell>
          <cell r="J27">
            <v>45774</v>
          </cell>
          <cell r="K27" t="str">
            <v>ЕАЭС N RU Д-CN.АЯ46.В.16020/20</v>
          </cell>
          <cell r="L27">
            <v>45773</v>
          </cell>
        </row>
        <row r="28">
          <cell r="B28" t="str">
            <v>GXD1A03963</v>
          </cell>
          <cell r="C28" t="str">
            <v>Lenovo Legion H600 Wireless Gaming Headset</v>
          </cell>
          <cell r="E28" t="str">
            <v>H600</v>
          </cell>
          <cell r="F28" t="str">
            <v>Да</v>
          </cell>
          <cell r="G28" t="str">
            <v>Не требуется</v>
          </cell>
          <cell r="I28" t="str">
            <v>ЕАЭС N RU Д-HK.РА01.В.27533/21</v>
          </cell>
          <cell r="J28">
            <v>46132</v>
          </cell>
          <cell r="K28" t="str">
            <v>ЕАЭС N RU Д-HK.РА01.В.27345/21</v>
          </cell>
          <cell r="L28">
            <v>46132</v>
          </cell>
        </row>
        <row r="29">
          <cell r="B29" t="str">
            <v>GXD1A39963</v>
          </cell>
          <cell r="C29" t="str">
            <v>Yoga ANC Headphones-Black</v>
          </cell>
          <cell r="E29" t="str">
            <v>GS-7127</v>
          </cell>
          <cell r="F29" t="str">
            <v>да</v>
          </cell>
          <cell r="G29" t="str">
            <v>Не требуется</v>
          </cell>
          <cell r="I29" t="str">
            <v>ЕАЭС N RU Д-HK.ГБ09.B.00215/19</v>
          </cell>
          <cell r="J29">
            <v>45532</v>
          </cell>
          <cell r="K29" t="str">
            <v>ЕАЭС N RU Д-HK.АЯ46.В.14194/20</v>
          </cell>
          <cell r="L29">
            <v>45713</v>
          </cell>
        </row>
        <row r="30">
          <cell r="B30" t="str">
            <v>GY51B37795</v>
          </cell>
          <cell r="C30" t="str">
            <v>Lenovo Yoga Mouse with Laser Presenter (Shadow Black)</v>
          </cell>
          <cell r="E30" t="str">
            <v>MOBTCMO</v>
          </cell>
          <cell r="F30" t="str">
            <v>да</v>
          </cell>
          <cell r="G30" t="str">
            <v>Не требуется</v>
          </cell>
          <cell r="I30" t="str">
            <v>ЕАЭС N RU Д-HK.ГБ09.B.00192/19</v>
          </cell>
          <cell r="J30">
            <v>45501</v>
          </cell>
          <cell r="K30" t="str">
            <v>ЕАЭС N RU Д-HK.АЯ46.В.14211/20</v>
          </cell>
          <cell r="L30">
            <v>45714</v>
          </cell>
        </row>
        <row r="31">
          <cell r="B31" t="str">
            <v>GXD1B87065</v>
          </cell>
          <cell r="C31" t="str">
            <v>Lenovo Legion H200 Gaming Headset</v>
          </cell>
          <cell r="E31" t="str">
            <v>H200</v>
          </cell>
          <cell r="F31" t="str">
            <v>Да</v>
          </cell>
          <cell r="G31" t="str">
            <v>Не требуется</v>
          </cell>
          <cell r="I31" t="str">
            <v>не подлежит</v>
          </cell>
          <cell r="K31" t="str">
            <v>ЕАЭС N RU Д-HK.РА01.В.20679/21</v>
          </cell>
          <cell r="L31">
            <v>46081</v>
          </cell>
        </row>
        <row r="32">
          <cell r="B32" t="str">
            <v>GXF1B64183</v>
          </cell>
          <cell r="C32" t="str">
            <v>Lenovo Legion S600 Gaming Station-CE</v>
          </cell>
          <cell r="E32" t="str">
            <v>L01WC001-CS-H</v>
          </cell>
          <cell r="F32" t="str">
            <v>Да +  получил подтверждение от MICS, что заключения РЧЦ и лицензии Минпромторга им не потребуется</v>
          </cell>
          <cell r="G32" t="str">
            <v>Не требуется</v>
          </cell>
          <cell r="I32" t="str">
            <v>ЕАЭС N RU С-HK.АЯ46.B.19303/21</v>
          </cell>
          <cell r="J32">
            <v>46138</v>
          </cell>
          <cell r="K32" t="str">
            <v>ЕАЭС N RU Д-HK.РА01.В.17455/21</v>
          </cell>
          <cell r="L32">
            <v>46137</v>
          </cell>
        </row>
        <row r="33">
          <cell r="B33" t="str">
            <v>GXD0T69864</v>
          </cell>
          <cell r="C33" t="str">
            <v>Lenovo Legion H500 Pro 7.1 Surround Sound Gaming Headset</v>
          </cell>
          <cell r="D33" t="str">
            <v>проводная гарнитура</v>
          </cell>
          <cell r="E33" t="str">
            <v>L03</v>
          </cell>
          <cell r="F33" t="str">
            <v>да</v>
          </cell>
          <cell r="G33" t="str">
            <v>Не требуется</v>
          </cell>
          <cell r="I33" t="str">
            <v>ЕАЭС N RU Д-HK.ГБ09.B.00154/19</v>
          </cell>
          <cell r="J33">
            <v>45418</v>
          </cell>
          <cell r="K33" t="str">
            <v>ЕАЭС N RU Д-CN.АЯ46.В.14447/20</v>
          </cell>
          <cell r="L33">
            <v>45715</v>
          </cell>
        </row>
        <row r="34">
          <cell r="B34" t="str">
            <v>GXD1C98345</v>
          </cell>
          <cell r="C34" t="str">
            <v>Lenovo Legion H600 Wireless Gaming Headset - Stingray</v>
          </cell>
          <cell r="F34" t="str">
            <v>да</v>
          </cell>
          <cell r="G34" t="str">
            <v>Не требуется</v>
          </cell>
          <cell r="I34" t="str">
            <v>ЕАЭС N RU Д-HK.РА01.B.27533/21</v>
          </cell>
          <cell r="J34">
            <v>46132</v>
          </cell>
          <cell r="K34" t="str">
            <v>ЕАЭС N RU Д-HK.РА01.B.27345/21</v>
          </cell>
          <cell r="L34">
            <v>46132</v>
          </cell>
        </row>
        <row r="35">
          <cell r="B35" t="str">
            <v>GXD0T69863</v>
          </cell>
          <cell r="C35" t="str">
            <v>Lenovo Legion H300 Stereo Gaming Headset</v>
          </cell>
          <cell r="D35" t="str">
            <v>проводная гарнитура</v>
          </cell>
          <cell r="E35" t="str">
            <v>L02</v>
          </cell>
          <cell r="F35" t="str">
            <v>да</v>
          </cell>
          <cell r="G35" t="str">
            <v>Не требуется</v>
          </cell>
          <cell r="I35" t="str">
            <v>ЕАЭС N RU Д-HK.ГБ09.B.00154/19</v>
          </cell>
          <cell r="J35">
            <v>45418</v>
          </cell>
          <cell r="K35" t="str">
            <v>ЕАЭС N RU Д-CN.АЯ46.В.14447/20</v>
          </cell>
          <cell r="L35">
            <v>45715</v>
          </cell>
        </row>
        <row r="36">
          <cell r="B36" t="str">
            <v>GY51C96033</v>
          </cell>
          <cell r="C36" t="str">
            <v>Lenovo Legion M600 Wireless Gaming Mouse - Stingray</v>
          </cell>
          <cell r="F36" t="str">
            <v>Да</v>
          </cell>
          <cell r="G36" t="str">
            <v>Не требуется</v>
          </cell>
          <cell r="I36" t="str">
            <v>ЕАЭС N RU Д-CN.ГБ09.В.00483/20</v>
          </cell>
          <cell r="J36">
            <v>45742</v>
          </cell>
          <cell r="K36" t="str">
            <v>ЕАЭС N RU Д-CN.АЯ46.В.15710/20</v>
          </cell>
          <cell r="L36">
            <v>45748</v>
          </cell>
        </row>
        <row r="37">
          <cell r="B37" t="str">
            <v>GX41C86982</v>
          </cell>
          <cell r="C37" t="str">
            <v>Lenovo Legion Active Gaming Backpack</v>
          </cell>
          <cell r="F37" t="str">
            <v>Да</v>
          </cell>
          <cell r="G37" t="str">
            <v>Не требуется</v>
          </cell>
          <cell r="I37" t="str">
            <v>ЕАЭС N RU Д-HK.РА01.В.77043/21</v>
          </cell>
          <cell r="K37" t="str">
            <v>не подлежит</v>
          </cell>
        </row>
        <row r="38">
          <cell r="B38" t="str">
            <v>GXH1C97868</v>
          </cell>
          <cell r="C38" t="str">
            <v>Legion Gaming Control Mouse Pad L - StinGrey    </v>
          </cell>
          <cell r="F38" t="str">
            <v>Да (не подлежит сертификации)</v>
          </cell>
          <cell r="G38" t="str">
            <v>Не требуется</v>
          </cell>
          <cell r="I38" t="str">
            <v>не подлежит</v>
          </cell>
          <cell r="K38" t="str">
            <v>не подлежит</v>
          </cell>
        </row>
        <row r="39">
          <cell r="B39" t="str">
            <v>GXD1C67963</v>
          </cell>
          <cell r="C39" t="str">
            <v>Lenovo IdeaPad Gaming H100 Headset</v>
          </cell>
          <cell r="E39" t="str">
            <v>H100</v>
          </cell>
          <cell r="F39" t="str">
            <v>Да</v>
          </cell>
          <cell r="G39" t="str">
            <v>Не требуется</v>
          </cell>
          <cell r="I39" t="str">
            <v>не подлежит</v>
          </cell>
          <cell r="K39" t="str">
            <v>ЕАЭС N RU Д-HK.РА01.В.20679/21</v>
          </cell>
          <cell r="L39">
            <v>46081</v>
          </cell>
        </row>
        <row r="40">
          <cell r="B40" t="str">
            <v>GY50Z71902</v>
          </cell>
          <cell r="C40" t="str">
            <v>Lenovo IdeaPad Gaming M100 RGB Mouse</v>
          </cell>
          <cell r="E40" t="str">
            <v xml:space="preserve">MG627U-DT </v>
          </cell>
          <cell r="F40" t="str">
            <v>Да</v>
          </cell>
          <cell r="G40" t="str">
            <v>Не требуется</v>
          </cell>
          <cell r="I40" t="str">
            <v>ЕАЭС N RU Д-HK.ГБ09.B.00394/20</v>
          </cell>
          <cell r="J40">
            <v>45727</v>
          </cell>
          <cell r="K40" t="str">
            <v>ЕАЭС N RU Д-HK.АЯ46.В.14211/20</v>
          </cell>
          <cell r="L40">
            <v>45714</v>
          </cell>
        </row>
        <row r="41">
          <cell r="B41" t="str">
            <v>GXH1C97873</v>
          </cell>
          <cell r="C41" t="str">
            <v>Lenovo IdeaPad Gaming Cloth Mousepad M</v>
          </cell>
          <cell r="F41" t="str">
            <v>Да (не подлежит сертификации)</v>
          </cell>
          <cell r="G41" t="str">
            <v>Не требуется</v>
          </cell>
          <cell r="I41" t="str">
            <v>не подлежит</v>
          </cell>
          <cell r="K41" t="str">
            <v>не подлежит</v>
          </cell>
        </row>
        <row r="42">
          <cell r="B42" t="str">
            <v>GY51C21210</v>
          </cell>
          <cell r="C42" t="str">
            <v>Lenovo Go USB-C Essential Wireless Mouse</v>
          </cell>
          <cell r="D42" t="str">
            <v>беспроводная мышка (2.4GHz radio protocol)</v>
          </cell>
          <cell r="E42" t="str">
            <v>MB601W</v>
          </cell>
          <cell r="F42" t="str">
            <v>ДА</v>
          </cell>
          <cell r="G42" t="str">
            <v>Не требуется</v>
          </cell>
          <cell r="I42" t="str">
            <v>ЕАЭС N RU Д-HK.РА01.В.49949/21</v>
          </cell>
          <cell r="J42">
            <v>46195</v>
          </cell>
          <cell r="K42" t="str">
            <v>ЕАЭС N RU Д-HK.РА01.В.44182/21</v>
          </cell>
          <cell r="L42">
            <v>46193</v>
          </cell>
        </row>
        <row r="43">
          <cell r="B43" t="str">
            <v>G0A3LG2WWW</v>
          </cell>
          <cell r="C43" t="str">
            <v>Lenovo GO USB-C Power Bank </v>
          </cell>
          <cell r="D43" t="str">
            <v>power bank</v>
          </cell>
          <cell r="E43" t="str">
            <v>PBLG2W</v>
          </cell>
          <cell r="F43" t="str">
            <v>ДА</v>
          </cell>
          <cell r="G43" t="str">
            <v>Не требуется</v>
          </cell>
          <cell r="I43" t="str">
            <v>ЕАЭС N RU Д-HK.РА04.В.05641/21</v>
          </cell>
          <cell r="J43">
            <v>46385</v>
          </cell>
          <cell r="K43" t="str">
            <v>Не требуется (см. письмо Ростест 290-04/84 от 18.03.2020)</v>
          </cell>
        </row>
        <row r="44">
          <cell r="B44" t="str">
            <v>GY51C21211</v>
          </cell>
          <cell r="C44" t="str">
            <v>Lenovo Go Wireless Multi-Device Mouse</v>
          </cell>
          <cell r="D44" t="str">
            <v>беспроводная мышка (Bluetooth)</v>
          </cell>
          <cell r="E44" t="str">
            <v>MB605T</v>
          </cell>
          <cell r="F44" t="str">
            <v>ДА</v>
          </cell>
          <cell r="G44" t="str">
            <v>Не требуется</v>
          </cell>
          <cell r="I44" t="str">
            <v>ЕАЭС N RU Д-HK.РА01.В.49949/21</v>
          </cell>
          <cell r="J44">
            <v>46195</v>
          </cell>
          <cell r="K44" t="str">
            <v>ЕАЭС N RU Д-HK.РА01.В.44182/21</v>
          </cell>
          <cell r="L44">
            <v>46193</v>
          </cell>
        </row>
        <row r="45">
          <cell r="B45" t="str">
            <v>GX30M39635</v>
          </cell>
          <cell r="C45" t="str">
            <v>Lenovo 300 USB Combo Keyboard &amp; Mouse - Russian/Cyrillic (441)</v>
          </cell>
          <cell r="D45" t="str">
            <v>проводные клавиатура и мышка</v>
          </cell>
          <cell r="E45" t="str">
            <v>SK-8823/ SM-8823</v>
          </cell>
          <cell r="F45" t="str">
            <v>ДА</v>
          </cell>
          <cell r="G45" t="str">
            <v>Не требуется</v>
          </cell>
          <cell r="I45" t="str">
            <v>ЕАЭС N RU Д-HK.ГБ09.B.00284/20; ЕАЭС N RU Д-HK.ГБ09.B.00394/20</v>
          </cell>
          <cell r="J45" t="str">
            <v>29.01.2025/ 11.03.2025</v>
          </cell>
          <cell r="K45" t="str">
            <v>RU Д-HK.АЯ46.В.14209/20; RU Д-HK.АЯ46.В.14211/20</v>
          </cell>
          <cell r="L45" t="str">
            <v>26.02.2025/26.02.2025</v>
          </cell>
        </row>
        <row r="46">
          <cell r="B46" t="str">
            <v>GXH1C97870</v>
          </cell>
          <cell r="C46" t="str">
            <v>Lenovo Legion Gaming Control Mouse Pad L</v>
          </cell>
          <cell r="D46" t="str">
            <v>коврик для мышки</v>
          </cell>
          <cell r="F46" t="str">
            <v>Да (не подлежит сертификации)</v>
          </cell>
          <cell r="G46" t="str">
            <v>Не требуется</v>
          </cell>
          <cell r="I46" t="str">
            <v>не подлежит</v>
          </cell>
          <cell r="K46" t="str">
            <v>не подлежит</v>
          </cell>
        </row>
        <row r="47">
          <cell r="B47" t="str">
            <v>GXC0X89769</v>
          </cell>
          <cell r="C47" t="str">
            <v>Lenovo 500 FHD Webcam</v>
          </cell>
          <cell r="D47" t="str">
            <v>вэб-камера</v>
          </cell>
          <cell r="E47" t="str">
            <v>WHWC500</v>
          </cell>
          <cell r="F47" t="str">
            <v>ДА</v>
          </cell>
          <cell r="G47" t="str">
            <v>Не требуется</v>
          </cell>
          <cell r="I47" t="str">
            <v>RU C-HK.АЯ46.B.08322/19</v>
          </cell>
          <cell r="J47">
            <v>45567</v>
          </cell>
          <cell r="K47" t="str">
            <v>RU Д-HK.АЯ46.В.14041/20</v>
          </cell>
          <cell r="L47">
            <v>45708</v>
          </cell>
        </row>
        <row r="48">
          <cell r="B48" t="str">
            <v>GXC1B34793</v>
          </cell>
          <cell r="C48" t="str">
            <v>Lenovo 300 FHD Webcam</v>
          </cell>
          <cell r="D48" t="str">
            <v>вэб-камера</v>
          </cell>
          <cell r="E48" t="str">
            <v>FHDWC300</v>
          </cell>
          <cell r="F48" t="str">
            <v>ДА</v>
          </cell>
          <cell r="G48" t="str">
            <v>Не требуется</v>
          </cell>
          <cell r="I48" t="str">
            <v>ЕАЭС RU С-HK.АЯ46.В.15725/20</v>
          </cell>
          <cell r="J48">
            <v>45922</v>
          </cell>
          <cell r="K48" t="str">
            <v>ЕАЭС N RU Д-HK.АЯ46.В.17843/20</v>
          </cell>
          <cell r="L48">
            <v>45914</v>
          </cell>
        </row>
        <row r="49">
          <cell r="B49" t="str">
            <v>GXC1E71383</v>
          </cell>
          <cell r="C49" t="str">
            <v>Lenovo 300 FHD Webcam-Retail Package</v>
          </cell>
          <cell r="D49" t="str">
            <v>вэб-камера</v>
          </cell>
          <cell r="E49" t="str">
            <v>FHDWC300</v>
          </cell>
          <cell r="F49" t="str">
            <v>ДА</v>
          </cell>
          <cell r="G49" t="str">
            <v>Не требуется</v>
          </cell>
          <cell r="I49" t="str">
            <v>ЕАЭС RU С-HK.АЯ46.В.15725/20</v>
          </cell>
          <cell r="J49">
            <v>45922</v>
          </cell>
          <cell r="K49" t="str">
            <v>ЕАЭС N RU Д-HK.АЯ46.В.17843/20</v>
          </cell>
          <cell r="L49">
            <v>45914</v>
          </cell>
        </row>
        <row r="50">
          <cell r="B50" t="str">
            <v>GX91A34575</v>
          </cell>
          <cell r="C50" t="str">
            <v>CABLE_BO Lenovo USB-C Travel Hub Gen2</v>
          </cell>
          <cell r="D50" t="str">
            <v>переходник (разветвитель портов)</v>
          </cell>
          <cell r="E50" t="str">
            <v>LOHC451</v>
          </cell>
          <cell r="F50" t="str">
            <v>ДА</v>
          </cell>
          <cell r="G50" t="str">
            <v>Не требуется</v>
          </cell>
          <cell r="I50" t="str">
            <v>ЕАЭС N RU Д-HK.ГБ09.В.00867/20</v>
          </cell>
          <cell r="J50">
            <v>45927</v>
          </cell>
          <cell r="K50" t="str">
            <v>ЕАЭС N RU Д-HK.АЯ46.В.17918/20</v>
          </cell>
          <cell r="L50">
            <v>45920</v>
          </cell>
        </row>
        <row r="51">
          <cell r="B51" t="str">
            <v>GX21C75247</v>
          </cell>
          <cell r="C51" t="str">
            <v>Lenovo Go Wirless Charging Kit</v>
          </cell>
          <cell r="D51" t="str">
            <v>комплект из 2 устройств (зарядный "коврик" и переходник к нему)</v>
          </cell>
          <cell r="E51" t="str">
            <v>L01WC005-CS-H (charging mat)/ L01UD040-CS-H (dongle) </v>
          </cell>
          <cell r="F51" t="str">
            <v>ДА</v>
          </cell>
          <cell r="G51" t="str">
            <v>Не требуется</v>
          </cell>
          <cell r="I51" t="str">
            <v>ЕАЭС N RU С-HK.АЯ46.В.20474/21; ЕАЭС N RU С-HK.АЯ46.В.21195/21</v>
          </cell>
          <cell r="J51" t="str">
            <v>28.06.2026/ 16.08.2026</v>
          </cell>
          <cell r="K51" t="str">
            <v>ЕАЭС N RU Д-HK.РА01.В.59823/21; ЕАЭС N RU Д-HK.РА01.В.27169/21</v>
          </cell>
          <cell r="L51" t="str">
            <v>27.06.2026/01.09.2026</v>
          </cell>
        </row>
        <row r="52">
          <cell r="B52" t="str">
            <v>GY51D20876</v>
          </cell>
          <cell r="C52" t="str">
            <v>Lenovo 540 USB-C Compact Wired Mouse  (Storm Grey)</v>
          </cell>
          <cell r="D52" t="str">
            <v>проводная мышка</v>
          </cell>
          <cell r="E52" t="str">
            <v>MON6UO</v>
          </cell>
          <cell r="F52" t="str">
            <v>ДА</v>
          </cell>
          <cell r="G52" t="str">
            <v>Не требуется</v>
          </cell>
          <cell r="I52" t="str">
            <v>ЕАЭС N RU Д-HK.РА01.В.68437/21</v>
          </cell>
          <cell r="J52">
            <v>46280</v>
          </cell>
          <cell r="K52" t="str">
            <v>ЕАЭС N RU Д-HK.РА01.В.67584/21</v>
          </cell>
          <cell r="L52">
            <v>46280</v>
          </cell>
        </row>
        <row r="53">
          <cell r="B53" t="str">
            <v>GY51D20877</v>
          </cell>
          <cell r="C53" t="str">
            <v>Lenovo 540 USB-C Compact Wired Mouse (Cloud Grey)</v>
          </cell>
          <cell r="D53" t="str">
            <v>проводная мышка</v>
          </cell>
          <cell r="E53" t="str">
            <v>MON6UO</v>
          </cell>
          <cell r="F53" t="str">
            <v>ДА</v>
          </cell>
          <cell r="G53" t="str">
            <v>Не требуется</v>
          </cell>
          <cell r="I53" t="str">
            <v>ЕАЭС N RU Д-HK.РА01.В.68437/21</v>
          </cell>
          <cell r="J53">
            <v>46280</v>
          </cell>
          <cell r="K53" t="str">
            <v>ЕАЭС N RU Д-HK.РА01.В.67584/21</v>
          </cell>
          <cell r="L53">
            <v>46280</v>
          </cell>
        </row>
        <row r="54">
          <cell r="B54" t="str">
            <v>GY51D20878</v>
          </cell>
          <cell r="C54" t="str">
            <v>Lenovo 540 USB-C Compact Wired Mouse (Abyss Blue)</v>
          </cell>
          <cell r="D54" t="str">
            <v>проводная мышка</v>
          </cell>
          <cell r="E54" t="str">
            <v>MON6UO</v>
          </cell>
          <cell r="F54" t="str">
            <v>ДА</v>
          </cell>
          <cell r="G54" t="str">
            <v>Не требуется</v>
          </cell>
          <cell r="I54" t="str">
            <v>ЕАЭС N RU Д-HK.РА01.В.68437/21</v>
          </cell>
          <cell r="J54">
            <v>46280</v>
          </cell>
          <cell r="K54" t="str">
            <v>ЕАЭС N RU Д-HK.РА01.В.67584/21</v>
          </cell>
          <cell r="L54">
            <v>46280</v>
          </cell>
        </row>
        <row r="55">
          <cell r="B55" t="str">
            <v>GY51D20879</v>
          </cell>
          <cell r="C55" t="str">
            <v>Lenovo 540 USB-C Compact Wired Mouse (Peach Coral)</v>
          </cell>
          <cell r="D55" t="str">
            <v>проводная мышка</v>
          </cell>
          <cell r="E55" t="str">
            <v>MON6UO</v>
          </cell>
          <cell r="F55" t="str">
            <v>ДА</v>
          </cell>
          <cell r="G55" t="str">
            <v>Не требуется</v>
          </cell>
          <cell r="I55" t="str">
            <v>ЕАЭС N RU Д-HK.РА01.В.68437/21</v>
          </cell>
          <cell r="J55">
            <v>46280</v>
          </cell>
          <cell r="K55" t="str">
            <v>ЕАЭС N RU Д-HK.РА01.В.67584/21</v>
          </cell>
          <cell r="L55">
            <v>46280</v>
          </cell>
        </row>
        <row r="56">
          <cell r="B56" t="str">
            <v>GY51D20880</v>
          </cell>
          <cell r="C56" t="str">
            <v>Lenovo 540 USB-C Compact Wired Mouse (Dark Teal)</v>
          </cell>
          <cell r="D56" t="str">
            <v>проводная мышка</v>
          </cell>
          <cell r="E56" t="str">
            <v>MON6UO</v>
          </cell>
          <cell r="F56" t="str">
            <v>ДА</v>
          </cell>
          <cell r="G56" t="str">
            <v>Не требуется</v>
          </cell>
          <cell r="I56" t="str">
            <v>ЕАЭС N RU Д-HK.РА01.В.68437/21</v>
          </cell>
          <cell r="J56">
            <v>46280</v>
          </cell>
          <cell r="K56" t="str">
            <v>ЕАЭС N RU Д-HK.РА01.В.67584/21</v>
          </cell>
          <cell r="L56">
            <v>46280</v>
          </cell>
        </row>
        <row r="57">
          <cell r="B57" t="str">
            <v>GY51D20875</v>
          </cell>
          <cell r="C57" t="str">
            <v>Lenovo 400 USB-C Compact Wired Mouse</v>
          </cell>
          <cell r="D57" t="str">
            <v>проводная мышка</v>
          </cell>
          <cell r="E57" t="str">
            <v>MON6UO</v>
          </cell>
          <cell r="F57" t="str">
            <v>ДА</v>
          </cell>
          <cell r="G57" t="str">
            <v>Не требуется</v>
          </cell>
          <cell r="I57" t="str">
            <v>ЕАЭС N RU Д-HK.РА01.В.68437/21</v>
          </cell>
          <cell r="J57">
            <v>46280</v>
          </cell>
          <cell r="K57" t="str">
            <v>ЕАЭС N RU Д-HK.РА01.В.67584/21</v>
          </cell>
          <cell r="L57">
            <v>46280</v>
          </cell>
        </row>
        <row r="58">
          <cell r="B58" t="str">
            <v>GY51D20867</v>
          </cell>
          <cell r="C58" t="str">
            <v>Lenovo 540 USB-C Compact Wireless Mouse (Storm Grey)</v>
          </cell>
          <cell r="D58" t="str">
            <v>беспроводная мышка (2.4GHz radio protocol)</v>
          </cell>
          <cell r="E58" t="str">
            <v>MORFN6O</v>
          </cell>
          <cell r="F58" t="str">
            <v>ДА</v>
          </cell>
          <cell r="G58" t="str">
            <v>Не требуется</v>
          </cell>
          <cell r="I58" t="str">
            <v>ЕАЭС N RU Д-HK.РА01.В.27843/21</v>
          </cell>
          <cell r="J58">
            <v>46266</v>
          </cell>
          <cell r="K58" t="str">
            <v>ЕАЭС N RU Д-HK.РА01.В.60179/21</v>
          </cell>
          <cell r="L58">
            <v>46279</v>
          </cell>
        </row>
        <row r="59">
          <cell r="B59" t="str">
            <v>GY51D20869</v>
          </cell>
          <cell r="C59" t="str">
            <v>Lenovo 540 USB-C Compact Wireless Mouse (Cloud Grey)</v>
          </cell>
          <cell r="D59" t="str">
            <v>беспроводная мышка (2.4GHz radio protocol)</v>
          </cell>
          <cell r="E59" t="str">
            <v>MORFN6O</v>
          </cell>
          <cell r="F59" t="str">
            <v>ДА</v>
          </cell>
          <cell r="G59" t="str">
            <v>Не требуется</v>
          </cell>
          <cell r="I59" t="str">
            <v>ЕАЭС N RU Д-HK.РА01.В.27843/21</v>
          </cell>
          <cell r="J59">
            <v>46266</v>
          </cell>
          <cell r="K59" t="str">
            <v>ЕАЭС N RU Д-HK.РА01.В.60179/21</v>
          </cell>
          <cell r="L59">
            <v>46279</v>
          </cell>
        </row>
        <row r="60">
          <cell r="B60" t="str">
            <v>GY51D20871</v>
          </cell>
          <cell r="C60" t="str">
            <v>Lenovo 540 USB-C Compact Wireless Mouse (Abyss Blue)</v>
          </cell>
          <cell r="D60" t="str">
            <v>беспроводная мышка (2.4GHz radio protocol)</v>
          </cell>
          <cell r="E60" t="str">
            <v>MORFN6O</v>
          </cell>
          <cell r="F60" t="str">
            <v>ДА</v>
          </cell>
          <cell r="G60" t="str">
            <v>Не требуется</v>
          </cell>
          <cell r="I60" t="str">
            <v>ЕАЭС N RU Д-HK.РА01.В.27843/21</v>
          </cell>
          <cell r="J60">
            <v>46266</v>
          </cell>
          <cell r="K60" t="str">
            <v>ЕАЭС N RU Д-HK.РА01.В.60179/21</v>
          </cell>
          <cell r="L60">
            <v>46279</v>
          </cell>
        </row>
        <row r="61">
          <cell r="B61" t="str">
            <v>GY51D20874</v>
          </cell>
          <cell r="C61" t="str">
            <v>Lenovo 540 USB-C Compact Wireless Mouse (Dark Teal)</v>
          </cell>
          <cell r="D61" t="str">
            <v>беспроводная мышка (2.4GHz radio protocol)</v>
          </cell>
          <cell r="E61" t="str">
            <v>MORFN6O</v>
          </cell>
          <cell r="F61" t="str">
            <v>ДА</v>
          </cell>
          <cell r="G61" t="str">
            <v>Не требуется</v>
          </cell>
          <cell r="I61" t="str">
            <v>ЕАЭС N RU Д-HK.РА01.В.27843/21</v>
          </cell>
          <cell r="J61">
            <v>46266</v>
          </cell>
          <cell r="K61" t="str">
            <v>ЕАЭС N RU Д-HK.РА01.В.60179/21</v>
          </cell>
          <cell r="L61">
            <v>46279</v>
          </cell>
        </row>
        <row r="62">
          <cell r="B62" t="str">
            <v>GY51D20873</v>
          </cell>
          <cell r="C62" t="str">
            <v>Lenovo 540 USB-C Compact Wireless Mouse (Peach Coral)</v>
          </cell>
          <cell r="D62" t="str">
            <v>беспроводная мышка (2.4GHz radio protocol)</v>
          </cell>
          <cell r="E62" t="str">
            <v>MORFN6O</v>
          </cell>
          <cell r="F62" t="str">
            <v>ДА</v>
          </cell>
          <cell r="G62" t="str">
            <v>Не требуется</v>
          </cell>
          <cell r="I62" t="str">
            <v>ЕАЭС N RU Д-HK.РА01.В.27843/21</v>
          </cell>
          <cell r="J62">
            <v>46266</v>
          </cell>
          <cell r="K62" t="str">
            <v>ЕАЭС N RU Д-HK.РА01.В.60179/21</v>
          </cell>
          <cell r="L62">
            <v>46279</v>
          </cell>
        </row>
        <row r="63">
          <cell r="B63" t="str">
            <v>GY51D20865</v>
          </cell>
          <cell r="C63" t="str">
            <v>Lenovo 400 USB-C Compact Wireless Mouse</v>
          </cell>
          <cell r="D63" t="str">
            <v>беспроводная мышка (2.4GHz radio protocol)</v>
          </cell>
          <cell r="E63" t="str">
            <v>MORFN6O</v>
          </cell>
          <cell r="F63" t="str">
            <v>ДА</v>
          </cell>
          <cell r="G63" t="str">
            <v>Не требуется</v>
          </cell>
          <cell r="I63" t="str">
            <v>ЕАЭС N RU Д-HK.РА01.В.27843/21</v>
          </cell>
          <cell r="J63">
            <v>46266</v>
          </cell>
          <cell r="K63" t="str">
            <v>ЕАЭС N RU Д-HK.РА01.В.60179/21</v>
          </cell>
          <cell r="L63">
            <v>46279</v>
          </cell>
        </row>
        <row r="64">
          <cell r="B64" t="str">
            <v>GXD1B60597</v>
          </cell>
          <cell r="C64" t="str">
            <v>Lenovo 100 Stereo Analog Headset (Cloud Grey）</v>
          </cell>
          <cell r="D64" t="str">
            <v>аналоговая гарнитура</v>
          </cell>
          <cell r="E64" t="str">
            <v>CH-6165-1</v>
          </cell>
          <cell r="F64" t="str">
            <v>ДА</v>
          </cell>
          <cell r="G64" t="str">
            <v>Не требуется</v>
          </cell>
          <cell r="I64" t="str">
            <v>не подлежит</v>
          </cell>
          <cell r="K64" t="str">
            <v>ЕАЭС N RU Д-HK.АЯ46.В.17738/20</v>
          </cell>
          <cell r="L64">
            <v>45907</v>
          </cell>
        </row>
        <row r="65">
          <cell r="B65" t="str">
            <v>GXD0S50936</v>
          </cell>
          <cell r="C65" t="str">
            <v>Lenovo 100 In-Ear Headphone Black</v>
          </cell>
          <cell r="D65" t="str">
            <v>аналоговая гарнитура</v>
          </cell>
          <cell r="E65" t="str">
            <v>LS-133M</v>
          </cell>
          <cell r="F65" t="str">
            <v>НЕТ (не понятно есть ли EAC маркировка и информация на русском + не подтвердили возможность начала сертификации)</v>
          </cell>
          <cell r="G65" t="str">
            <v>Не требуется</v>
          </cell>
          <cell r="I65" t="str">
            <v>не подлежит</v>
          </cell>
          <cell r="K65" t="str">
            <v>НЕТ</v>
          </cell>
        </row>
        <row r="66">
          <cell r="B66" t="str">
            <v>GXD0S50938</v>
          </cell>
          <cell r="C66" t="str">
            <v>Lenovo 100 in-ear Headphone-White</v>
          </cell>
          <cell r="D66" t="str">
            <v>аналоговая гарнитура</v>
          </cell>
          <cell r="E66" t="str">
            <v>LS-133M</v>
          </cell>
          <cell r="F66" t="str">
            <v>НЕТ (не понятно есть ли EAC маркировка и информация на русском + не подтвердили возможность начала сертификации)</v>
          </cell>
          <cell r="G66" t="str">
            <v>Не требуется</v>
          </cell>
          <cell r="I66" t="str">
            <v>не подлежит</v>
          </cell>
          <cell r="K66" t="str">
            <v>НЕТ</v>
          </cell>
        </row>
        <row r="67">
          <cell r="B67" t="str">
            <v>GXD1C99237</v>
          </cell>
          <cell r="C67" t="str">
            <v>Lenovo Go USB-C ANC In-Ear Headphones</v>
          </cell>
          <cell r="D67" t="str">
            <v>USB гарнитура</v>
          </cell>
          <cell r="E67" t="str">
            <v>NC03</v>
          </cell>
          <cell r="F67" t="str">
            <v>ДА</v>
          </cell>
          <cell r="G67" t="str">
            <v>Не требуется</v>
          </cell>
          <cell r="I67" t="str">
            <v>ЕАЭС N RU Д-HK.РА01.В.55258/22</v>
          </cell>
          <cell r="J67">
            <v>46419</v>
          </cell>
          <cell r="K67" t="str">
            <v>ЕАЭС N RU Д-HK.РА01.В.55326/22</v>
          </cell>
          <cell r="L67">
            <v>46419</v>
          </cell>
        </row>
        <row r="68">
          <cell r="B68" t="str">
            <v>GXD1C99243</v>
          </cell>
          <cell r="C68" t="str">
            <v>Lenovo Go Wired ANC Headset</v>
          </cell>
          <cell r="D68" t="str">
            <v>USB гарнитура</v>
          </cell>
          <cell r="E68" t="str">
            <v>L13</v>
          </cell>
          <cell r="F68" t="str">
            <v>ДА</v>
          </cell>
          <cell r="G68" t="str">
            <v>Не требуется</v>
          </cell>
          <cell r="I68" t="str">
            <v>ЕАЭС N RU Д-HK.РА01.В.55258/22</v>
          </cell>
          <cell r="J68">
            <v>46419</v>
          </cell>
          <cell r="K68" t="str">
            <v>ЕАЭС N RU Д-HK.РА01.В.55326/22</v>
          </cell>
          <cell r="L68">
            <v>46419</v>
          </cell>
        </row>
        <row r="69">
          <cell r="B69" t="str">
            <v>GXD1C82051</v>
          </cell>
          <cell r="C69" t="str">
            <v>Lenovo Go Wired Speakerphone</v>
          </cell>
          <cell r="D69" t="str">
            <v>спикерфон (USB-колонка)</v>
          </cell>
          <cell r="E69" t="str">
            <v>L15</v>
          </cell>
          <cell r="F69" t="str">
            <v>ДА</v>
          </cell>
          <cell r="G69" t="str">
            <v>Не требуется</v>
          </cell>
          <cell r="I69" t="str">
            <v>ЕАЭС RU С-HK.АЯ46.В.21464/21</v>
          </cell>
          <cell r="J69">
            <v>46264</v>
          </cell>
          <cell r="K69" t="str">
            <v>ЕАЭС N RU Д-HK.РА02.В.51061/21</v>
          </cell>
          <cell r="L69">
            <v>46336</v>
          </cell>
        </row>
        <row r="70">
          <cell r="B70" t="str">
            <v>G0A6130WEU</v>
          </cell>
          <cell r="C70" t="str">
            <v>Lenovo Go 130W Multi-Port Charger (EU)</v>
          </cell>
          <cell r="D70" t="str">
            <v>зарядное устройство</v>
          </cell>
          <cell r="E70" t="str">
            <v>LG130W</v>
          </cell>
          <cell r="F70" t="str">
            <v>ДА</v>
          </cell>
          <cell r="G70" t="str">
            <v>Не требуется</v>
          </cell>
          <cell r="I70" t="str">
            <v>ЕАЭС RU С-HK.АЯ46.В.25195/22</v>
          </cell>
          <cell r="J70">
            <v>46531</v>
          </cell>
          <cell r="K70" t="str">
            <v>ЕАЭС N RU Д-HK.РА04.В.66183/22</v>
          </cell>
          <cell r="L70">
            <v>46572</v>
          </cell>
        </row>
        <row r="71">
          <cell r="B71" t="str">
            <v>G0A3LG1WWW</v>
          </cell>
          <cell r="C71" t="str">
            <v>Lenovo Go Wireless Mobile Power Bank (10000 mAh)</v>
          </cell>
          <cell r="D71" t="str">
            <v>power bank</v>
          </cell>
          <cell r="E71" t="str">
            <v>PBLG1W</v>
          </cell>
          <cell r="F71" t="str">
            <v>ДА</v>
          </cell>
          <cell r="G71" t="str">
            <v>Не требуется</v>
          </cell>
          <cell r="I71" t="str">
            <v>ЕАЭС N RU Д-CN.РА05.В.94805/22</v>
          </cell>
          <cell r="J71">
            <v>46624</v>
          </cell>
          <cell r="K71" t="str">
            <v>Не требуется (см. письмо Ростест 290-04/84 от 18.03.2020)</v>
          </cell>
        </row>
        <row r="72">
          <cell r="B72" t="str">
            <v>GXD1J77354</v>
          </cell>
          <cell r="C72" t="str">
            <v>Lenovo 110 Analog In-Ear Headphones</v>
          </cell>
          <cell r="D72" t="str">
            <v>аналоговая гарнитура</v>
          </cell>
          <cell r="E72" t="str">
            <v>LY108B</v>
          </cell>
          <cell r="F72" t="str">
            <v>ДА</v>
          </cell>
          <cell r="G72" t="str">
            <v>Не требуется</v>
          </cell>
          <cell r="I72" t="str">
            <v>не подлежит</v>
          </cell>
          <cell r="K72" t="str">
            <v>ЕАЭС N RU Д-HK.РА05.В.68397/22</v>
          </cell>
          <cell r="L72">
            <v>46615</v>
          </cell>
        </row>
        <row r="73">
          <cell r="B73" t="str">
            <v>GXD1C99239</v>
          </cell>
          <cell r="C73" t="str">
            <v>Lenovo Go Wireless ANC Headset</v>
          </cell>
          <cell r="D73" t="str">
            <v>беспроводная гарнитура (Bluetooth)</v>
          </cell>
          <cell r="E73" t="str">
            <v>L12WL</v>
          </cell>
          <cell r="F73" t="str">
            <v>ДА</v>
          </cell>
          <cell r="G73" t="str">
            <v>не требуется</v>
          </cell>
          <cell r="I73" t="str">
            <v>ЕАЭС N RU Д-HK.РА05.В.16233/22</v>
          </cell>
          <cell r="J73">
            <v>46594</v>
          </cell>
          <cell r="K73" t="str">
            <v>ЕАЭС N RU Д-HK.РА05.В.16548/22</v>
          </cell>
          <cell r="L73">
            <v>46594</v>
          </cell>
        </row>
        <row r="74">
          <cell r="B74" t="str">
            <v>GXD1C99241</v>
          </cell>
          <cell r="C74" t="str">
            <v>Lenovo Go Wireless ANC Headset With Charging Stand</v>
          </cell>
          <cell r="D74" t="str">
            <v>Беспроводная гарнитура (Bluetooth) с подставкой для зарядки</v>
          </cell>
          <cell r="E74" t="str">
            <v>L12WL</v>
          </cell>
          <cell r="F74" t="str">
            <v>ДА</v>
          </cell>
          <cell r="G74" t="str">
            <v>не требуется</v>
          </cell>
          <cell r="I74" t="str">
            <v>ЕАЭС N RU Д-HK.РА05.В.16233/22</v>
          </cell>
          <cell r="J74">
            <v>46594</v>
          </cell>
          <cell r="K74" t="str">
            <v>ЕАЭС N RU Д-HK.РА05.В.16548/22</v>
          </cell>
          <cell r="L74">
            <v>46594</v>
          </cell>
        </row>
        <row r="75">
          <cell r="B75" t="str">
            <v>GXD1J77353</v>
          </cell>
          <cell r="C75" t="str">
            <v>Lenovo 300 USB-C Wired In-Ear Headphones</v>
          </cell>
          <cell r="D75" t="str">
            <v>USB гарнитура</v>
          </cell>
          <cell r="E75" t="str">
            <v>LY108A</v>
          </cell>
          <cell r="F75" t="str">
            <v>ДА</v>
          </cell>
          <cell r="G75" t="str">
            <v>Не требуется</v>
          </cell>
          <cell r="I75" t="str">
            <v>ЕАЭС N RU Д-HK.РА05.В.16696/22</v>
          </cell>
          <cell r="J75">
            <v>46594</v>
          </cell>
          <cell r="K75" t="str">
            <v>ЕАЭС N RU Д-HK.РА05.В.16844/22</v>
          </cell>
          <cell r="L75">
            <v>46594</v>
          </cell>
        </row>
        <row r="76">
          <cell r="B76" t="str">
            <v>GX40Q75214</v>
          </cell>
          <cell r="C76" t="str">
            <v>Lenovo 15.6 Laptop Everyday  Backpack B510-ROW</v>
          </cell>
          <cell r="D76" t="str">
            <v>рюкзак</v>
          </cell>
          <cell r="F76" t="str">
            <v>ДА</v>
          </cell>
          <cell r="G76" t="str">
            <v>Не требуется</v>
          </cell>
          <cell r="I76" t="str">
            <v>RU Д-HK.РА08.В.38885/23</v>
          </cell>
          <cell r="J76">
            <v>47031</v>
          </cell>
          <cell r="K76" t="str">
            <v>не подлежит</v>
          </cell>
        </row>
        <row r="77">
          <cell r="B77" t="str">
            <v>GX40Q75215</v>
          </cell>
          <cell r="C77" t="str">
            <v>Lenovo 15.6 Laptop Everyday  Backpack B515 Black-ROW</v>
          </cell>
          <cell r="D77" t="str">
            <v>рюкзак</v>
          </cell>
          <cell r="F77" t="str">
            <v>ДА</v>
          </cell>
          <cell r="G77" t="str">
            <v>Не требуется</v>
          </cell>
          <cell r="I77" t="str">
            <v>RU Д-HK.РА08.В.38885/23</v>
          </cell>
          <cell r="J77">
            <v>47031</v>
          </cell>
          <cell r="K77" t="str">
            <v>не подлежит</v>
          </cell>
        </row>
        <row r="78">
          <cell r="B78" t="str">
            <v>GX40Q75216</v>
          </cell>
          <cell r="C78" t="str">
            <v>Lenovo 15.6 Laptop Everyday  Backpack B515 Blue-ROW</v>
          </cell>
          <cell r="D78" t="str">
            <v>рюкзак</v>
          </cell>
          <cell r="F78" t="str">
            <v>ДА</v>
          </cell>
          <cell r="G78" t="str">
            <v>Не требуется</v>
          </cell>
          <cell r="I78" t="str">
            <v>RU Д-HK.РА08.В.38885/23</v>
          </cell>
          <cell r="J78">
            <v>47031</v>
          </cell>
          <cell r="K78" t="str">
            <v>не подлежит</v>
          </cell>
        </row>
        <row r="79">
          <cell r="B79" t="str">
            <v>GX40Q75217</v>
          </cell>
          <cell r="C79" t="str">
            <v>Lenovo 15.6 Laptop Everyday  Backpack B515 Grey-ROW</v>
          </cell>
          <cell r="D79" t="str">
            <v>рюкзак</v>
          </cell>
          <cell r="F79" t="str">
            <v>ДА</v>
          </cell>
          <cell r="G79" t="str">
            <v>Не требуется</v>
          </cell>
          <cell r="I79" t="str">
            <v>RU Д-HK.РА08.В.38885/23</v>
          </cell>
          <cell r="J79">
            <v>47031</v>
          </cell>
          <cell r="K79" t="str">
            <v>не подлежит</v>
          </cell>
        </row>
        <row r="80">
          <cell r="B80" t="str">
            <v>GX40R47785</v>
          </cell>
          <cell r="C80" t="str">
            <v>Lenovo 15.6 Laptop Urban Backpack B810 Black-ROW</v>
          </cell>
          <cell r="D80" t="str">
            <v>рюкзак</v>
          </cell>
          <cell r="F80" t="str">
            <v>ДА</v>
          </cell>
          <cell r="G80" t="str">
            <v>Не требуется</v>
          </cell>
          <cell r="I80" t="str">
            <v>ЕАЭС N RU Д-HK.БЛ08.В.03160/20</v>
          </cell>
          <cell r="J80">
            <v>45811</v>
          </cell>
          <cell r="K80" t="str">
            <v>не подлежит</v>
          </cell>
        </row>
        <row r="81">
          <cell r="B81" t="str">
            <v>GX40R47786</v>
          </cell>
          <cell r="C81" t="str">
            <v>Lenovo 15.6 Laptop Urban Backpack B810 Blue-ROW</v>
          </cell>
          <cell r="D81" t="str">
            <v>рюкзак</v>
          </cell>
          <cell r="F81" t="str">
            <v>НЕТ (закончилась ДС, EOL)</v>
          </cell>
          <cell r="G81" t="str">
            <v>Не требуется</v>
          </cell>
          <cell r="I81" t="str">
            <v>RU Д-HK.БЛ08.B.00130/18</v>
          </cell>
          <cell r="J81">
            <v>45195</v>
          </cell>
          <cell r="K81" t="str">
            <v>не подлежит</v>
          </cell>
        </row>
        <row r="82">
          <cell r="B82" t="str">
            <v>GX40Q17225</v>
          </cell>
          <cell r="C82" t="str">
            <v>Lenovo 15.6” Laptop Casual Backpack B210 Black-ROW</v>
          </cell>
          <cell r="D82" t="str">
            <v>рюкзак</v>
          </cell>
          <cell r="F82" t="str">
            <v>ДА</v>
          </cell>
          <cell r="G82" t="str">
            <v>Не требуется</v>
          </cell>
          <cell r="I82" t="str">
            <v>RU Д-HK.РА08.В.38885/23</v>
          </cell>
          <cell r="J82">
            <v>47031</v>
          </cell>
          <cell r="K82" t="str">
            <v>не подлежит</v>
          </cell>
        </row>
        <row r="83">
          <cell r="B83" t="str">
            <v>GX40Q17226</v>
          </cell>
          <cell r="C83" t="str">
            <v>Lenovo 15.6” Laptop Casual Backpack B210 Blue-ROW</v>
          </cell>
          <cell r="D83" t="str">
            <v>рюкзак</v>
          </cell>
          <cell r="F83" t="str">
            <v>ДА</v>
          </cell>
          <cell r="G83" t="str">
            <v>Не требуется</v>
          </cell>
          <cell r="I83" t="str">
            <v>RU Д-HK.РА08.В.38885/23</v>
          </cell>
          <cell r="J83">
            <v>47031</v>
          </cell>
          <cell r="K83" t="str">
            <v>не подлежит</v>
          </cell>
        </row>
        <row r="84">
          <cell r="B84" t="str">
            <v>GX40Q17228</v>
          </cell>
          <cell r="C84" t="str">
            <v>Lenovo 15.6” Laptop Casual Backpack B210 Green-ROW</v>
          </cell>
          <cell r="D84" t="str">
            <v>рюкзак</v>
          </cell>
          <cell r="F84" t="str">
            <v>ДА</v>
          </cell>
          <cell r="G84" t="str">
            <v>Не требуется</v>
          </cell>
          <cell r="I84" t="str">
            <v>RU Д-HK.РА08.В.38885/23</v>
          </cell>
          <cell r="J84">
            <v>47031</v>
          </cell>
          <cell r="K84" t="str">
            <v>не подлежит</v>
          </cell>
        </row>
        <row r="85">
          <cell r="B85" t="str">
            <v>GX40Q17227</v>
          </cell>
          <cell r="C85" t="str">
            <v>Lenovo 15.6” Laptop Casual Backpack B210 Grey-ROW</v>
          </cell>
          <cell r="D85" t="str">
            <v>рюкзак</v>
          </cell>
          <cell r="F85" t="str">
            <v>ДА</v>
          </cell>
          <cell r="G85" t="str">
            <v>Не требуется</v>
          </cell>
          <cell r="I85" t="str">
            <v>RU Д-HK.РА08.В.38885/23</v>
          </cell>
          <cell r="J85">
            <v>47031</v>
          </cell>
          <cell r="K85" t="str">
            <v>не подлежит</v>
          </cell>
        </row>
        <row r="86">
          <cell r="B86" t="str">
            <v>GX40Q17230</v>
          </cell>
          <cell r="C86" t="str">
            <v>Lenovo 15.6” Laptop Casual Toploader T210  Blue-ROW</v>
          </cell>
          <cell r="D86" t="str">
            <v>сумка</v>
          </cell>
          <cell r="F86" t="str">
            <v>НЕТ (закончилась ДС, EOL)</v>
          </cell>
          <cell r="G86" t="str">
            <v>Не требуется</v>
          </cell>
          <cell r="I86" t="str">
            <v>RU Д-HK.БЛ08.B.00130/18</v>
          </cell>
          <cell r="J86">
            <v>45195</v>
          </cell>
          <cell r="K86" t="str">
            <v>не подлежит</v>
          </cell>
        </row>
        <row r="87">
          <cell r="B87" t="str">
            <v>GX40Q17232</v>
          </cell>
          <cell r="C87" t="str">
            <v>Lenovo 15.6” Laptop Casual Toploader T210  Green-ROW</v>
          </cell>
          <cell r="D87" t="str">
            <v>сумка</v>
          </cell>
          <cell r="F87" t="str">
            <v>ДА</v>
          </cell>
          <cell r="G87" t="str">
            <v>Не требуется</v>
          </cell>
          <cell r="I87" t="str">
            <v>RU Д-HK.РА08.В.38885/23</v>
          </cell>
          <cell r="J87">
            <v>47031</v>
          </cell>
          <cell r="K87" t="str">
            <v>не подлежит</v>
          </cell>
        </row>
        <row r="88">
          <cell r="B88" t="str">
            <v>GX40Q17231</v>
          </cell>
          <cell r="C88" t="str">
            <v>Lenovo 15.6” Laptop Casual Toploader T210  Grey-ROW</v>
          </cell>
          <cell r="D88" t="str">
            <v>сумка</v>
          </cell>
          <cell r="F88" t="str">
            <v>ДА</v>
          </cell>
          <cell r="G88" t="str">
            <v>Не требуется</v>
          </cell>
          <cell r="I88" t="str">
            <v>RU Д-HK.РА08.В.38885/23</v>
          </cell>
          <cell r="J88">
            <v>47031</v>
          </cell>
          <cell r="K88" t="str">
            <v>не подлежит</v>
          </cell>
        </row>
        <row r="89">
          <cell r="B89" t="str">
            <v>GX40Q17229</v>
          </cell>
          <cell r="C89" t="str">
            <v>Lenovo 15.6” Laptop Casual Toploader T210 Black-ROW</v>
          </cell>
          <cell r="D89" t="str">
            <v>сумка</v>
          </cell>
          <cell r="F89" t="str">
            <v>ДА</v>
          </cell>
          <cell r="G89" t="str">
            <v>Не требуется</v>
          </cell>
          <cell r="I89" t="str">
            <v>RU Д-HK.РА08.В.38885/23</v>
          </cell>
          <cell r="J89">
            <v>47031</v>
          </cell>
          <cell r="K89" t="str">
            <v>не подлежит</v>
          </cell>
        </row>
        <row r="90">
          <cell r="B90" t="str">
            <v>GX40X54261</v>
          </cell>
          <cell r="C90" t="str">
            <v>Lenovo 15.6-inch Laptop Urban Backpack B530</v>
          </cell>
          <cell r="D90" t="str">
            <v>рюкзак</v>
          </cell>
          <cell r="F90" t="str">
            <v>ДА</v>
          </cell>
          <cell r="G90" t="str">
            <v>Не требуется</v>
          </cell>
          <cell r="I90" t="str">
            <v>RU Д-HK.БЛ08.В.03160/20</v>
          </cell>
          <cell r="J90">
            <v>45811</v>
          </cell>
          <cell r="K90" t="str">
            <v>не подлежит</v>
          </cell>
        </row>
        <row r="91">
          <cell r="B91" t="str">
            <v>GX40X54262</v>
          </cell>
          <cell r="C91" t="str">
            <v>Lenovo 15.6-inch Laptop Urban Toploader T530</v>
          </cell>
          <cell r="D91" t="str">
            <v>сумка</v>
          </cell>
          <cell r="F91" t="str">
            <v>ДА</v>
          </cell>
          <cell r="G91" t="str">
            <v>Не требуется</v>
          </cell>
          <cell r="I91" t="str">
            <v>RU Д-HK.БЛ08.В.03160/20</v>
          </cell>
          <cell r="J91">
            <v>45811</v>
          </cell>
          <cell r="K91" t="str">
            <v>не подлежит</v>
          </cell>
        </row>
        <row r="92">
          <cell r="B92" t="str">
            <v>GX40X54263</v>
          </cell>
          <cell r="C92" t="str">
            <v>Lenovo 17-inch Laptop Urban Backpack B730</v>
          </cell>
          <cell r="D92" t="str">
            <v>рюкзак</v>
          </cell>
          <cell r="F92" t="str">
            <v>ДА</v>
          </cell>
          <cell r="G92" t="str">
            <v>Не требуется</v>
          </cell>
          <cell r="I92" t="str">
            <v>RU Д-HK.БЛ08.В.03160/20</v>
          </cell>
          <cell r="J92">
            <v>45811</v>
          </cell>
          <cell r="K92" t="str">
            <v>не подлежит</v>
          </cell>
        </row>
        <row r="93">
          <cell r="B93" t="str">
            <v>GX40Z50940</v>
          </cell>
          <cell r="C93" t="str">
            <v>Lenovo 13-inch Laptop Urban Sleeve Case</v>
          </cell>
          <cell r="D93" t="str">
            <v>чехол</v>
          </cell>
          <cell r="F93" t="str">
            <v>ДА</v>
          </cell>
          <cell r="G93" t="str">
            <v>Не требуется</v>
          </cell>
          <cell r="I93" t="str">
            <v>RU Д-HK.БЛ08.В.03160/20</v>
          </cell>
          <cell r="J93">
            <v>45811</v>
          </cell>
          <cell r="K93" t="str">
            <v>не подлежит</v>
          </cell>
        </row>
        <row r="94">
          <cell r="B94" t="str">
            <v>GX40Z50941</v>
          </cell>
          <cell r="C94" t="str">
            <v>Lenovo 14-inch Laptop Urban Sleeve Case</v>
          </cell>
          <cell r="D94" t="str">
            <v>чехол</v>
          </cell>
          <cell r="F94" t="str">
            <v>ДА</v>
          </cell>
          <cell r="G94" t="str">
            <v>Не требуется</v>
          </cell>
          <cell r="I94" t="str">
            <v>RU Д-HK.БЛ08.В.03160/20</v>
          </cell>
          <cell r="J94">
            <v>45811</v>
          </cell>
          <cell r="K94" t="str">
            <v>не подлежит</v>
          </cell>
        </row>
        <row r="95">
          <cell r="B95" t="str">
            <v>GX40Z50942</v>
          </cell>
          <cell r="C95" t="str">
            <v>Lenovo 15.6-inch Laptop Urban Sleeve Case</v>
          </cell>
          <cell r="D95" t="str">
            <v>чехол</v>
          </cell>
          <cell r="F95" t="str">
            <v>ДА</v>
          </cell>
          <cell r="G95" t="str">
            <v>Не требуется</v>
          </cell>
          <cell r="I95" t="str">
            <v>RU Д-HK.РА01.В.44791/21</v>
          </cell>
          <cell r="J95">
            <v>46193</v>
          </cell>
          <cell r="K95" t="str">
            <v>не подлежит</v>
          </cell>
        </row>
        <row r="96">
          <cell r="B96" t="str">
            <v>GX30K85315</v>
          </cell>
          <cell r="C96" t="str">
            <v>Lenovo 300 Wireless Compact Mouse - without battery - WW</v>
          </cell>
          <cell r="D96" t="str">
            <v>беспроводная мышка (2.4GHz radio protocol)</v>
          </cell>
          <cell r="E96" t="str">
            <v>L300</v>
          </cell>
          <cell r="F96" t="str">
            <v>Да</v>
          </cell>
          <cell r="G96" t="str">
            <v>Не требуется</v>
          </cell>
          <cell r="I96" t="str">
            <v>ЕАЭС N RU Д-HK.РА09.В.12041/22</v>
          </cell>
          <cell r="J96">
            <v>46735</v>
          </cell>
          <cell r="K96" t="str">
            <v>ЕАЭС N RU Д-HK.РА09.В.12024/22</v>
          </cell>
          <cell r="L96">
            <v>46735</v>
          </cell>
        </row>
        <row r="97">
          <cell r="B97" t="str">
            <v>GX30K79401</v>
          </cell>
          <cell r="C97" t="str">
            <v>Lenovo 300 Wireless Compact Mouse - WW</v>
          </cell>
          <cell r="D97" t="str">
            <v>беспроводная мышка (2.4GHz radio protocol)</v>
          </cell>
          <cell r="E97" t="str">
            <v>L300</v>
          </cell>
          <cell r="F97" t="str">
            <v>Да</v>
          </cell>
          <cell r="G97" t="str">
            <v>Не требуется</v>
          </cell>
          <cell r="I97" t="str">
            <v>ЕАЭС N RU Д-HK.РА09.В.12041/22</v>
          </cell>
          <cell r="J97">
            <v>46735</v>
          </cell>
          <cell r="K97" t="str">
            <v>ЕАЭС N RU Д-HK.РА09.В.12024/22</v>
          </cell>
          <cell r="L97">
            <v>46735</v>
          </cell>
        </row>
        <row r="98">
          <cell r="B98" t="str">
            <v>GX30N71807</v>
          </cell>
          <cell r="C98" t="str">
            <v>Lenovo 500 Combo-RU</v>
          </cell>
          <cell r="D98" t="str">
            <v>беспроводная мышка и клавиатура (2.4GHz radio protocol)</v>
          </cell>
          <cell r="E98" t="str">
            <v>L500-M for Mouse;_x000D_
L500-K for Keyboard</v>
          </cell>
          <cell r="F98" t="str">
            <v>НЕТ (закончилась ДС на клавиатуры, EOL)</v>
          </cell>
          <cell r="G98" t="str">
            <v>Не требуется</v>
          </cell>
          <cell r="I98" t="str">
            <v>Истекла! RU Д-HK.ГБ09.B.00345/Истекла! RU Д-HK.ГБ09.B.00353</v>
          </cell>
          <cell r="J98" t="str">
            <v>28.06.2022/05.07.2022</v>
          </cell>
          <cell r="K98" t="str">
            <v xml:space="preserve">RU Д-HK.АЯ46.В.14211/20 / RU Д-HK.АЯ46.В.14209/20 </v>
          </cell>
          <cell r="L98" t="str">
            <v>26.02.2025/26.02.2025</v>
          </cell>
        </row>
        <row r="99">
          <cell r="B99" t="str">
            <v>GX30N77996</v>
          </cell>
          <cell r="C99" t="str">
            <v>Lenovo 510 Wireless Mouse (ROW)</v>
          </cell>
          <cell r="D99" t="str">
            <v>беспроводная мышка (2.4GHz radio protocol)</v>
          </cell>
          <cell r="E99" t="str">
            <v>MORFKHO</v>
          </cell>
          <cell r="F99" t="str">
            <v>ДА</v>
          </cell>
          <cell r="G99" t="str">
            <v>Не требуется</v>
          </cell>
          <cell r="I99" t="str">
            <v>RU Д-HK.РА06.B.15997/23</v>
          </cell>
          <cell r="J99">
            <v>46967</v>
          </cell>
          <cell r="K99" t="str">
            <v>RU Д-HK.РА06.B.16060/23</v>
          </cell>
          <cell r="L99">
            <v>46967</v>
          </cell>
        </row>
        <row r="100">
          <cell r="B100" t="str">
            <v>GY50T83719</v>
          </cell>
          <cell r="C100" t="str">
            <v>Lenovo 520 Wireless Mouse (Sand Pink)- w/o battery</v>
          </cell>
          <cell r="D100" t="str">
            <v>беспроводная мышка???</v>
          </cell>
          <cell r="E100" t="str">
            <v>L500-M</v>
          </cell>
          <cell r="F100" t="str">
            <v>Да</v>
          </cell>
          <cell r="G100" t="str">
            <v>Не требуется</v>
          </cell>
          <cell r="I100" t="str">
            <v>ЕАЭС N RU Д-HK.РА09.В.12041/22</v>
          </cell>
          <cell r="J100">
            <v>46735</v>
          </cell>
          <cell r="K100" t="str">
            <v>ЕАЭС N RU Д-HK.РА09.В.12024/22</v>
          </cell>
          <cell r="L100">
            <v>46735</v>
          </cell>
        </row>
        <row r="101">
          <cell r="B101" t="str">
            <v>GY50U89282</v>
          </cell>
          <cell r="C101" t="str">
            <v>Lenovo 600 Wireless Media Mouse with battery</v>
          </cell>
          <cell r="D101" t="str">
            <v>беспроводная мышка???</v>
          </cell>
          <cell r="E101" t="str">
            <v>MA211W</v>
          </cell>
          <cell r="F101" t="str">
            <v>ДА</v>
          </cell>
          <cell r="G101" t="str">
            <v>Не требуется</v>
          </cell>
          <cell r="I101" t="str">
            <v>ЕАЭС N RU Д-HK.РА04.В.91102/22</v>
          </cell>
          <cell r="J101">
            <v>46582</v>
          </cell>
          <cell r="K101" t="str">
            <v>ЕАЭС N RU Д-HK.РА04.В.90835/22</v>
          </cell>
          <cell r="L101">
            <v>46582</v>
          </cell>
        </row>
        <row r="102">
          <cell r="B102" t="str">
            <v>GXD0T32973</v>
          </cell>
          <cell r="C102" t="str">
            <v>Lenovo 700 Ultraportable Bluetooth Speaker</v>
          </cell>
          <cell r="D102" t="str">
            <v>беспроводная колонка (bluetooth)</v>
          </cell>
          <cell r="E102" t="str">
            <v>LX001</v>
          </cell>
          <cell r="F102" t="str">
            <v>ДА</v>
          </cell>
          <cell r="G102" t="str">
            <v>Не требуется</v>
          </cell>
          <cell r="I102" t="str">
            <v>RU C-CN.АЯ46.B.05347/19</v>
          </cell>
          <cell r="J102">
            <v>45461</v>
          </cell>
          <cell r="K102" t="str">
            <v>RU Д-CN.АЯ46.В.14068/20</v>
          </cell>
          <cell r="L102">
            <v>45712</v>
          </cell>
        </row>
        <row r="103">
          <cell r="B103" t="str">
            <v>GX30N77981</v>
          </cell>
          <cell r="C103" t="str">
            <v>Lenovo 700 Wireless Laser Mouse (ROW)</v>
          </cell>
          <cell r="D103" t="str">
            <v>беспроводная клавиатура (2.4GHz radio protocol)</v>
          </cell>
          <cell r="E103" t="str">
            <v>MORFJVL</v>
          </cell>
          <cell r="F103" t="str">
            <v>ДА</v>
          </cell>
          <cell r="G103" t="str">
            <v>Не требуется</v>
          </cell>
          <cell r="I103" t="str">
            <v>RU Д-HK.РА06.B.15997/23</v>
          </cell>
          <cell r="J103">
            <v>46967</v>
          </cell>
          <cell r="K103" t="str">
            <v>RU Д-HK.РА06.B.16060/23</v>
          </cell>
          <cell r="L103">
            <v>46967</v>
          </cell>
        </row>
        <row r="104">
          <cell r="B104" t="str">
            <v>GX30K69570</v>
          </cell>
          <cell r="C104" t="str">
            <v>Lenovo Yoga Mouse(Orange)-WW</v>
          </cell>
          <cell r="D104" t="str">
            <v>беспроводная мышка???</v>
          </cell>
          <cell r="E104" t="str">
            <v>MOBTJLL</v>
          </cell>
          <cell r="F104" t="str">
            <v>ДА</v>
          </cell>
          <cell r="G104" t="str">
            <v>Не требуется</v>
          </cell>
          <cell r="I104" t="str">
            <v>ЕАЭС N RU Д-HK.РА04.В.91102/22</v>
          </cell>
          <cell r="J104">
            <v>46582</v>
          </cell>
          <cell r="K104" t="str">
            <v>ЕАЭС N RU Д-HK.РА04.В.90835/22</v>
          </cell>
          <cell r="L104">
            <v>46582</v>
          </cell>
        </row>
        <row r="105">
          <cell r="B105" t="str">
            <v>GXF0X02618</v>
          </cell>
          <cell r="C105" t="str">
            <v>Lenovo Portable Aluminum Laptop Stand (Brown Box)</v>
          </cell>
          <cell r="D105" t="str">
            <v>подставка для ноутбука (аллюминий)</v>
          </cell>
          <cell r="F105" t="str">
            <v>ДА</v>
          </cell>
          <cell r="G105" t="str">
            <v>Не требуется</v>
          </cell>
          <cell r="I105" t="str">
            <v>не требуется</v>
          </cell>
          <cell r="K105" t="str">
            <v>не требуется</v>
          </cell>
        </row>
        <row r="106">
          <cell r="B106" t="str">
            <v>GX90R61025</v>
          </cell>
          <cell r="C106" t="str">
            <v>USB-C to HDMI 2.0b Adapter ROW with WW package</v>
          </cell>
          <cell r="D106" t="str">
            <v>переходник (адаптер)</v>
          </cell>
          <cell r="E106" t="str">
            <v>LCH300</v>
          </cell>
          <cell r="F106" t="str">
            <v>ДА</v>
          </cell>
          <cell r="G106" t="str">
            <v>Не требуется</v>
          </cell>
          <cell r="I106" t="str">
            <v>RU Д-HK.РА06.B.23945/23</v>
          </cell>
          <cell r="J106">
            <v>46971</v>
          </cell>
          <cell r="K106" t="str">
            <v>RU Д-HK.РА06.B.24142/23</v>
          </cell>
          <cell r="L106">
            <v>46971</v>
          </cell>
        </row>
        <row r="107">
          <cell r="B107" t="str">
            <v>GY50X88832</v>
          </cell>
          <cell r="C107" t="str">
            <v>Lenovo 600 Bluetooth Silent Mouse</v>
          </cell>
          <cell r="D107" t="str">
            <v>беспроводная мышка (Bluetooth)</v>
          </cell>
          <cell r="E107" t="str">
            <v>MB230B</v>
          </cell>
          <cell r="F107" t="str">
            <v>ДА</v>
          </cell>
          <cell r="G107" t="str">
            <v>Не требуется</v>
          </cell>
          <cell r="I107" t="str">
            <v>ЕАЭС N RU Д-HK.РА04.В.91102/22</v>
          </cell>
          <cell r="J107">
            <v>46582</v>
          </cell>
          <cell r="K107" t="str">
            <v>ЕАЭС N RU Д-HK.РА04.В.90835/22</v>
          </cell>
          <cell r="L107">
            <v>46582</v>
          </cell>
        </row>
        <row r="108">
          <cell r="B108" t="str">
            <v>GY50X88833</v>
          </cell>
          <cell r="C108" t="str">
            <v>Lenovo 600 Bluetooth Silent Mouse (w/o battery)</v>
          </cell>
          <cell r="D108" t="str">
            <v>беспроводная мышка (Bluetooth)</v>
          </cell>
          <cell r="E108" t="str">
            <v>MB230B</v>
          </cell>
          <cell r="F108" t="str">
            <v>ДА</v>
          </cell>
          <cell r="G108" t="str">
            <v>Не требуется</v>
          </cell>
          <cell r="I108" t="str">
            <v>ЕАЭС N RU Д-HK.РА04.В.91102/22</v>
          </cell>
          <cell r="J108">
            <v>46582</v>
          </cell>
          <cell r="K108" t="str">
            <v>ЕАЭС N RU Д-HK.РА04.В.90835/22</v>
          </cell>
          <cell r="L108">
            <v>46582</v>
          </cell>
        </row>
        <row r="109">
          <cell r="B109" t="str">
            <v>GY50Z18984</v>
          </cell>
          <cell r="C109" t="str">
            <v>Lenovo 530 Wireless Mouse (Platinum Grey) with battery</v>
          </cell>
          <cell r="D109" t="str">
            <v>беспроводная мышка (2.4GHz radio protocol)</v>
          </cell>
          <cell r="E109" t="str">
            <v>L300</v>
          </cell>
          <cell r="F109" t="str">
            <v>Да</v>
          </cell>
          <cell r="G109" t="str">
            <v>Не требуется</v>
          </cell>
          <cell r="I109" t="str">
            <v>ЕАЭС N RU Д-HK.РА09.В.12041/22</v>
          </cell>
          <cell r="J109">
            <v>46735</v>
          </cell>
          <cell r="K109" t="str">
            <v>ЕАЭС N RU Д-HK.РА09.В.12024/22</v>
          </cell>
          <cell r="L109">
            <v>46735</v>
          </cell>
        </row>
        <row r="110">
          <cell r="B110" t="str">
            <v>GXD1B67867</v>
          </cell>
          <cell r="C110" t="str">
            <v>Lenovo 110 Stereo USB Headset</v>
          </cell>
          <cell r="D110" t="str">
            <v>гарнитура (USB)</v>
          </cell>
          <cell r="E110" t="str">
            <v>L09</v>
          </cell>
          <cell r="F110" t="str">
            <v>ДА</v>
          </cell>
          <cell r="G110" t="str">
            <v>Не требуется</v>
          </cell>
          <cell r="I110" t="str">
            <v>ЕАЭС N RU Д-CN.ГБ09.В.00530/20</v>
          </cell>
          <cell r="J110">
            <v>45760</v>
          </cell>
          <cell r="K110" t="str">
            <v>ЕАЭС N RU Д-HK.РА05.В.16844/22</v>
          </cell>
          <cell r="L110">
            <v>46594</v>
          </cell>
        </row>
        <row r="111">
          <cell r="B111" t="str">
            <v>GY41C33979</v>
          </cell>
          <cell r="C111" t="str">
            <v>Lenovo Go Wireless Numeric Keypad</v>
          </cell>
          <cell r="D111" t="str">
            <v>беспроводная клавиатура (2.4GHz radio protocol)</v>
          </cell>
          <cell r="E111" t="str">
            <v>KB202W</v>
          </cell>
          <cell r="F111" t="str">
            <v>НЕТ</v>
          </cell>
          <cell r="I111" t="str">
            <v>НЕТ</v>
          </cell>
          <cell r="K111" t="str">
            <v>НЕТ</v>
          </cell>
        </row>
        <row r="112">
          <cell r="B112" t="str">
            <v>GXH1C97869</v>
          </cell>
          <cell r="C112" t="str">
            <v>Legion Gaming Control Mouse Pad XXL    </v>
          </cell>
          <cell r="D112" t="str">
            <v>коврик для мышки</v>
          </cell>
          <cell r="F112" t="str">
            <v>ДА</v>
          </cell>
          <cell r="G112" t="str">
            <v>Не требуется</v>
          </cell>
          <cell r="I112" t="str">
            <v>не требуется</v>
          </cell>
          <cell r="K112" t="str">
            <v>не требуется</v>
          </cell>
        </row>
        <row r="113">
          <cell r="B113" t="str">
            <v>GXD1E71386</v>
          </cell>
          <cell r="C113" t="str">
            <v>Lenovo 100 Stereo Analog Headset (Cloud Grey)</v>
          </cell>
          <cell r="D113" t="str">
            <v>гарнитура (аналоговая)</v>
          </cell>
          <cell r="E113" t="str">
            <v>CH-6165-1</v>
          </cell>
          <cell r="F113" t="str">
            <v>ДА</v>
          </cell>
          <cell r="G113" t="str">
            <v>Не требуется</v>
          </cell>
          <cell r="I113" t="str">
            <v>не требуется</v>
          </cell>
          <cell r="K113" t="str">
            <v>ЕАЭС N RU Д-HK.АЯ46.В.17738/20</v>
          </cell>
          <cell r="L113">
            <v>45907</v>
          </cell>
        </row>
        <row r="114">
          <cell r="B114" t="str">
            <v>GXD1E71385</v>
          </cell>
          <cell r="C114" t="str">
            <v>Lenovo 110 Stereo USB Headset</v>
          </cell>
          <cell r="D114" t="str">
            <v>гарнитура (USB)</v>
          </cell>
          <cell r="E114" t="str">
            <v>L09</v>
          </cell>
          <cell r="F114" t="str">
            <v>ДА</v>
          </cell>
          <cell r="G114" t="str">
            <v>Не требуется</v>
          </cell>
          <cell r="I114" t="str">
            <v>ЕАЭС N RU Д-CN.ГБ09.В.00530/20</v>
          </cell>
          <cell r="J114">
            <v>45760</v>
          </cell>
          <cell r="K114" t="str">
            <v>ЕАЭС N RU Д-HK.РА05.В.16844/22</v>
          </cell>
          <cell r="L114">
            <v>46594</v>
          </cell>
        </row>
        <row r="115">
          <cell r="B115" t="str">
            <v>GY51F09725</v>
          </cell>
          <cell r="C115" t="str">
            <v>L530 Mouse_Platinum grey_with battery</v>
          </cell>
          <cell r="D115" t="str">
            <v>беспроводная мышка (2.4GHz radio protocol)</v>
          </cell>
          <cell r="E115" t="str">
            <v>L300</v>
          </cell>
          <cell r="F115" t="str">
            <v>Да</v>
          </cell>
          <cell r="G115" t="str">
            <v>Не требуется</v>
          </cell>
          <cell r="I115" t="str">
            <v>ЕАЭС N RU Д-HK.РА09.В.12041/22</v>
          </cell>
          <cell r="J115">
            <v>46735</v>
          </cell>
          <cell r="K115" t="str">
            <v>ЕАЭС N RU Д-HK.РА09.В.12024/22</v>
          </cell>
          <cell r="L115">
            <v>46735</v>
          </cell>
        </row>
        <row r="116">
          <cell r="B116" t="str">
            <v>GXD1B65027</v>
          </cell>
          <cell r="C116" t="str">
            <v xml:space="preserve">Lenovo 500 Bluetooth In-ear Headphones </v>
          </cell>
          <cell r="D116" t="str">
            <v>гарнитура (Bluetooth)</v>
          </cell>
          <cell r="E116" t="str">
            <v>BT500A</v>
          </cell>
          <cell r="F116" t="str">
            <v>ДА</v>
          </cell>
          <cell r="G116" t="str">
            <v>Не требуется</v>
          </cell>
          <cell r="I116" t="str">
            <v>ЕАЭС N RU Д-HK.РА05.В.16233/22</v>
          </cell>
          <cell r="J116">
            <v>46594</v>
          </cell>
          <cell r="K116" t="str">
            <v>ЕАЭС N RU Д-HK.РА05.В.16548/22</v>
          </cell>
          <cell r="L116">
            <v>46594</v>
          </cell>
        </row>
        <row r="117">
          <cell r="B117" t="str">
            <v>GY51C33980</v>
          </cell>
          <cell r="C117" t="str">
            <v>Lenovo Go Wireless Vertical Mouse</v>
          </cell>
          <cell r="D117" t="str">
            <v>беспроводная мышка (2.4GHz radio protocol)</v>
          </cell>
          <cell r="E117" t="str">
            <v>MB665W</v>
          </cell>
          <cell r="F117" t="str">
            <v>НЕТ - не предназначена для нашего региона</v>
          </cell>
          <cell r="I117" t="str">
            <v>НЕТ</v>
          </cell>
          <cell r="K117" t="str">
            <v>НЕТ</v>
          </cell>
        </row>
        <row r="118">
          <cell r="B118" t="str">
            <v>GY41C33959</v>
          </cell>
          <cell r="C118" t="str">
            <v>Lenovo Go Split Wireless Keyboard-Russian/Cyrillic</v>
          </cell>
          <cell r="D118" t="str">
            <v>беспроводная клавиатура (2.4GHz radio protocol)</v>
          </cell>
          <cell r="E118" t="str">
            <v>KB299W</v>
          </cell>
          <cell r="F118" t="str">
            <v>НЕТ</v>
          </cell>
          <cell r="I118" t="str">
            <v>НЕТ</v>
          </cell>
          <cell r="K118" t="str">
            <v>НЕТ</v>
          </cell>
        </row>
        <row r="119">
          <cell r="B119" t="str">
            <v>GX31F38001</v>
          </cell>
          <cell r="C119" t="str">
            <v>Lenovo 510 Wireless Combo Keyboard and Mouse (White) -Russian/Cyrillic</v>
          </cell>
          <cell r="D119" t="str">
            <v>беспроводная мышка и клавиатура (2.4GHz radio protocol)</v>
          </cell>
          <cell r="E119" t="str">
            <v>KBRFBU71 for keyboard
MORFKHO for mouse</v>
          </cell>
          <cell r="F119" t="str">
            <v>ДА</v>
          </cell>
          <cell r="G119" t="str">
            <v>Не требуется</v>
          </cell>
          <cell r="I119" t="str">
            <v>RU Д-HK.РА06.B.16901/23; RU Д-HK.РА06.B.15997/23</v>
          </cell>
          <cell r="J119" t="str">
            <v>03.08.2028/ 02.08.2028</v>
          </cell>
          <cell r="K119" t="str">
            <v>RU Д-HK.РА06.B.16853/23; RU Д-HK.РА06.B.16060/23</v>
          </cell>
          <cell r="L119" t="str">
            <v>03.08.2028/ 02.08.2028</v>
          </cell>
        </row>
        <row r="120">
          <cell r="B120" t="str">
            <v>GXC1D66063</v>
          </cell>
          <cell r="C120" t="str">
            <v>Lenovo 510 FHD Webcam</v>
          </cell>
          <cell r="D120" t="str">
            <v>вэб-камера</v>
          </cell>
          <cell r="E120" t="str">
            <v>FHDWC510</v>
          </cell>
          <cell r="F120" t="str">
            <v>ДА</v>
          </cell>
          <cell r="G120" t="str">
            <v>Не требуется</v>
          </cell>
          <cell r="I120" t="str">
            <v>ЕАЭС RU С-HK.АЯ46.В.22278/21</v>
          </cell>
          <cell r="J120">
            <v>46314</v>
          </cell>
          <cell r="K120" t="str">
            <v>ЕАЭС N RU Д-HK.РА01.В.60035/21</v>
          </cell>
          <cell r="L120">
            <v>46306</v>
          </cell>
        </row>
        <row r="121">
          <cell r="B121" t="str">
            <v>GY51H47350</v>
          </cell>
          <cell r="C121" t="str">
            <v>Lenovo Legion M300s RGB Gaming Mouse (Black)</v>
          </cell>
          <cell r="D121" t="str">
            <v>проводная мышка</v>
          </cell>
          <cell r="E121" t="str">
            <v>M300</v>
          </cell>
          <cell r="F121" t="str">
            <v>ДА</v>
          </cell>
          <cell r="G121" t="str">
            <v>Не требуется</v>
          </cell>
          <cell r="I121" t="str">
            <v>ЕАЭС N RU Д-CN.ГБ09.В.00481/20</v>
          </cell>
          <cell r="J121">
            <v>45742</v>
          </cell>
          <cell r="K121" t="str">
            <v>ЕАЭС N RU Д-CN.АЯ46.В.15710/20</v>
          </cell>
          <cell r="L121">
            <v>45748</v>
          </cell>
        </row>
        <row r="122">
          <cell r="B122" t="str">
            <v>GY51H47351</v>
          </cell>
          <cell r="C122" t="str">
            <v>Lenovo Legion M300s RGB Gaming Mouse (White)</v>
          </cell>
          <cell r="D122" t="str">
            <v>проводная мышка</v>
          </cell>
          <cell r="E122" t="str">
            <v>M300</v>
          </cell>
          <cell r="F122" t="str">
            <v>ДА</v>
          </cell>
          <cell r="G122" t="str">
            <v>Не требуется</v>
          </cell>
          <cell r="I122" t="str">
            <v>ЕАЭС N RU Д-CN.ГБ09.В.00481/20</v>
          </cell>
          <cell r="J122">
            <v>45742</v>
          </cell>
          <cell r="K122" t="str">
            <v>ЕАЭС N RU Д-CN.АЯ46.В.15710/20</v>
          </cell>
          <cell r="L122">
            <v>45748</v>
          </cell>
        </row>
        <row r="123">
          <cell r="B123" t="str">
            <v>GY51H47355</v>
          </cell>
          <cell r="C123" t="str">
            <v>Lenovo Legion M600s Qi Wireless Gaming Mouse</v>
          </cell>
          <cell r="D123" t="str">
            <v>беспроводная мышка с зарядкой Qi</v>
          </cell>
          <cell r="E123" t="str">
            <v>MG880F</v>
          </cell>
          <cell r="F123" t="str">
            <v>ДА</v>
          </cell>
          <cell r="G123" t="str">
            <v>Не требуется</v>
          </cell>
          <cell r="I123" t="str">
            <v>ЕАЭС N RU Д-HK.РА09.В.12041/22</v>
          </cell>
          <cell r="J123">
            <v>46735</v>
          </cell>
          <cell r="K123" t="str">
            <v>ЕАЭС N RU Д-HK.РА09.В.12024/22</v>
          </cell>
          <cell r="L123">
            <v>46735</v>
          </cell>
        </row>
        <row r="124">
          <cell r="B124" t="str">
            <v>GX41H70101</v>
          </cell>
          <cell r="C124" t="str">
            <v>Lenovo IdeaPad Gaming Modern Backpack Black</v>
          </cell>
          <cell r="D124" t="str">
            <v>рюкзак</v>
          </cell>
          <cell r="F124" t="str">
            <v>ДА</v>
          </cell>
          <cell r="G124" t="str">
            <v>Не требуется</v>
          </cell>
          <cell r="I124" t="str">
            <v>ЕАЭС N RU Д-HK.РА05.В.00017/22</v>
          </cell>
          <cell r="J124">
            <v>46587</v>
          </cell>
          <cell r="K124" t="str">
            <v>не подлежит</v>
          </cell>
        </row>
        <row r="125">
          <cell r="B125" t="str">
            <v>GX41H71241</v>
          </cell>
          <cell r="C125" t="str">
            <v>Lenovo IdeaPad Gaming Modern Backpack White</v>
          </cell>
          <cell r="D125" t="str">
            <v>рюкзак</v>
          </cell>
          <cell r="F125" t="str">
            <v>ДА</v>
          </cell>
          <cell r="G125" t="str">
            <v>Не требуется</v>
          </cell>
          <cell r="I125" t="str">
            <v>ЕАЭС N RU Д-HK.РА05.В.00017/22</v>
          </cell>
          <cell r="J125">
            <v>46587</v>
          </cell>
          <cell r="K125" t="str">
            <v>не подлежит</v>
          </cell>
        </row>
        <row r="126">
          <cell r="B126" t="str">
            <v>G0AA0135EU</v>
          </cell>
          <cell r="C126" t="str">
            <v>Lenovo 500 USB-C Universal Dock - EU</v>
          </cell>
          <cell r="D126" t="str">
            <v>док-станции</v>
          </cell>
          <cell r="E126" t="str">
            <v>LDC-VAR</v>
          </cell>
          <cell r="F126" t="str">
            <v>ДА</v>
          </cell>
          <cell r="G126" t="str">
            <v>Не требуется</v>
          </cell>
          <cell r="I126" t="str">
            <v>ЕАЭС RU С-HK.АЯ46.В.25868/22</v>
          </cell>
          <cell r="J126">
            <v>46600</v>
          </cell>
          <cell r="K126" t="str">
            <v>ЕАЭС N RU Д-HK.РА05.В.69034/22</v>
          </cell>
          <cell r="L126">
            <v>46615</v>
          </cell>
        </row>
        <row r="127">
          <cell r="B127" t="str">
            <v>GX20P92529</v>
          </cell>
          <cell r="C127" t="str">
            <v>Lenovo 65W USB -C Power Adapter</v>
          </cell>
          <cell r="D127" t="str">
            <v>адаптеры питания</v>
          </cell>
          <cell r="E127" t="str">
            <v>ADLX65YCC3D/ ADLX65YDC3D/ ADLX65YLC3D</v>
          </cell>
          <cell r="F127" t="str">
            <v>ДА</v>
          </cell>
          <cell r="G127" t="str">
            <v>Не требуется</v>
          </cell>
          <cell r="I127" t="str">
            <v>ЕАЭС RU C-HK.АЯ46.B.12618/20</v>
          </cell>
          <cell r="J127">
            <v>45731</v>
          </cell>
          <cell r="K127" t="str">
            <v>ЕАЭС N RU Д-HK.АЯ46.В.14956/20</v>
          </cell>
          <cell r="L127">
            <v>45725</v>
          </cell>
        </row>
        <row r="128">
          <cell r="B128" t="str">
            <v>GX20Z46239</v>
          </cell>
          <cell r="C128" t="str">
            <v>Lenovo Legion 95 W USB C adapter</v>
          </cell>
          <cell r="D128" t="str">
            <v>адаптеры питания</v>
          </cell>
          <cell r="E128" t="str">
            <v>ADLX95YLC3A/ ADLX95YCC3A/ ADLX95YAC3A</v>
          </cell>
          <cell r="F128" t="str">
            <v>ДА</v>
          </cell>
          <cell r="G128" t="str">
            <v>Не требуется</v>
          </cell>
          <cell r="I128" t="str">
            <v>ЕАЭС RU C-HK.АЯ46.B.11571/20</v>
          </cell>
          <cell r="J128">
            <v>45686</v>
          </cell>
          <cell r="K128" t="str">
            <v>ЕАЭС N RU Д-HK.РА04.В.66183/22</v>
          </cell>
          <cell r="L128">
            <v>46572</v>
          </cell>
        </row>
        <row r="129">
          <cell r="B129" t="str">
            <v xml:space="preserve">GX41M53147 </v>
          </cell>
          <cell r="C129" t="str">
            <v>Lenovo Legion 16” Gaming Backpack GB700</v>
          </cell>
          <cell r="D129" t="str">
            <v>рюкзак</v>
          </cell>
          <cell r="F129" t="str">
            <v>ДА</v>
          </cell>
          <cell r="G129" t="str">
            <v>Не требуется</v>
          </cell>
          <cell r="I129" t="str">
            <v>RU Д-HK.РА08.В.38885/23</v>
          </cell>
          <cell r="J129">
            <v>47031</v>
          </cell>
          <cell r="K129" t="str">
            <v>не подлежит</v>
          </cell>
        </row>
        <row r="130">
          <cell r="B130" t="str">
            <v>GX41M53146</v>
          </cell>
          <cell r="C130" t="str">
            <v>Lenovo Legion 16” Gaming Backpack GB400</v>
          </cell>
          <cell r="D130" t="str">
            <v>рюкзак</v>
          </cell>
          <cell r="F130" t="str">
            <v>ДА</v>
          </cell>
          <cell r="G130" t="str">
            <v>Не требуется</v>
          </cell>
          <cell r="I130" t="str">
            <v>RU Д-HK.РА08.В.38885/23</v>
          </cell>
          <cell r="J130">
            <v>47031</v>
          </cell>
          <cell r="K130" t="str">
            <v>не подлежит</v>
          </cell>
        </row>
        <row r="131">
          <cell r="B131" t="str">
            <v>GY51H47354</v>
          </cell>
          <cell r="C131" t="str">
            <v>Lenovo Legion M600s Wireless Gaming Mouse</v>
          </cell>
          <cell r="D131" t="str">
            <v>беспроводная мышка</v>
          </cell>
          <cell r="E131" t="str">
            <v>MG680F</v>
          </cell>
          <cell r="F131" t="str">
            <v>ДА</v>
          </cell>
          <cell r="G131" t="str">
            <v>Не требуется</v>
          </cell>
          <cell r="I131" t="str">
            <v>ЕАЭС N RU Д-HK.РА09.В.12041/22</v>
          </cell>
          <cell r="J131">
            <v>46735</v>
          </cell>
          <cell r="K131" t="str">
            <v>ЕАЭС N RU Д-HK.РА09.В.12024/22</v>
          </cell>
          <cell r="L131">
            <v>46735</v>
          </cell>
        </row>
        <row r="132">
          <cell r="B132" t="str">
            <v>GXB1M24163</v>
          </cell>
          <cell r="C132" t="str">
            <v>Lenovo PS6 Portable SSD 512GB</v>
          </cell>
          <cell r="D132" t="str">
            <v>внешний SSD диск</v>
          </cell>
          <cell r="E132" t="str">
            <v>PS6</v>
          </cell>
          <cell r="F132" t="str">
            <v>ДА</v>
          </cell>
          <cell r="G132" t="str">
            <v>KZ0000006825</v>
          </cell>
          <cell r="H132">
            <v>48213</v>
          </cell>
          <cell r="I132" t="str">
            <v>ЕАЭС N RU Д-HK.РА10.В.36935/23</v>
          </cell>
          <cell r="J132">
            <v>47092</v>
          </cell>
          <cell r="K132" t="str">
            <v>ЕАЭС N RU Д-HK.РА10.В.37438/23</v>
          </cell>
          <cell r="L132">
            <v>47092</v>
          </cell>
        </row>
        <row r="133">
          <cell r="B133" t="str">
            <v>GXB1M24164</v>
          </cell>
          <cell r="C133" t="str">
            <v>Lenovo PS6 Portable SSD 1TB</v>
          </cell>
          <cell r="D133" t="str">
            <v>внешний SSD диск</v>
          </cell>
          <cell r="E133" t="str">
            <v>PS6</v>
          </cell>
          <cell r="F133" t="str">
            <v>ДА</v>
          </cell>
          <cell r="G133" t="str">
            <v>KZ0000006825</v>
          </cell>
          <cell r="H133">
            <v>48213</v>
          </cell>
          <cell r="I133" t="str">
            <v>ЕАЭС N RU Д-HK.РА10.В.36935/23</v>
          </cell>
          <cell r="J133">
            <v>47092</v>
          </cell>
          <cell r="K133" t="str">
            <v>ЕАЭС N RU Д-HK.РА10.В.37438/23</v>
          </cell>
          <cell r="L133">
            <v>47092</v>
          </cell>
        </row>
        <row r="134">
          <cell r="B134" t="str">
            <v>GXB1M24165</v>
          </cell>
          <cell r="C134" t="str">
            <v>Lenovo PS6 Portable SSD 2TB</v>
          </cell>
          <cell r="D134" t="str">
            <v>внешний SSD диск</v>
          </cell>
          <cell r="E134" t="str">
            <v>PS6</v>
          </cell>
          <cell r="F134" t="str">
            <v>ДА</v>
          </cell>
          <cell r="G134" t="str">
            <v>KZ0000006825</v>
          </cell>
          <cell r="H134">
            <v>48213</v>
          </cell>
          <cell r="I134" t="str">
            <v>ЕАЭС N RU Д-HK.РА10.В.36935/23</v>
          </cell>
          <cell r="J134">
            <v>47092</v>
          </cell>
          <cell r="K134" t="str">
            <v>ЕАЭС N RU Д-HK.РА10.В.37438/23</v>
          </cell>
          <cell r="L134">
            <v>47092</v>
          </cell>
        </row>
        <row r="135">
          <cell r="B135" t="str">
            <v>GXB1M24159</v>
          </cell>
          <cell r="C135" t="str">
            <v>Lenovo PS8 Portable SSD 512GB</v>
          </cell>
          <cell r="D135" t="str">
            <v>внешний SSD диск</v>
          </cell>
          <cell r="E135" t="str">
            <v>PS8</v>
          </cell>
          <cell r="F135" t="str">
            <v>ДА</v>
          </cell>
          <cell r="G135" t="str">
            <v>KZ0000006826</v>
          </cell>
          <cell r="H135">
            <v>48213</v>
          </cell>
          <cell r="I135" t="str">
            <v>ЕАЭС N RU Д-HK.РА10.В.36935/23</v>
          </cell>
          <cell r="J135">
            <v>47092</v>
          </cell>
          <cell r="K135" t="str">
            <v>ЕАЭС N RU Д-HK.РА10.В.37438/23</v>
          </cell>
          <cell r="L135">
            <v>47092</v>
          </cell>
        </row>
        <row r="136">
          <cell r="B136" t="str">
            <v>GXB1M24160</v>
          </cell>
          <cell r="C136" t="str">
            <v>Lenovo PS8 Portable SSD 1TB</v>
          </cell>
          <cell r="D136" t="str">
            <v>внешний SSD диск</v>
          </cell>
          <cell r="E136" t="str">
            <v>PS8</v>
          </cell>
          <cell r="F136" t="str">
            <v>ДА</v>
          </cell>
          <cell r="G136" t="str">
            <v>KZ0000006826</v>
          </cell>
          <cell r="H136">
            <v>48213</v>
          </cell>
          <cell r="I136" t="str">
            <v>ЕАЭС N RU Д-HK.РА10.В.36935/23</v>
          </cell>
          <cell r="J136">
            <v>47092</v>
          </cell>
          <cell r="K136" t="str">
            <v>ЕАЭС N RU Д-HK.РА10.В.37438/23</v>
          </cell>
          <cell r="L136">
            <v>47092</v>
          </cell>
        </row>
        <row r="137">
          <cell r="B137" t="str">
            <v>GXB1M24161</v>
          </cell>
          <cell r="C137" t="str">
            <v>Lenovo PS8 Portable SSD 2TB</v>
          </cell>
          <cell r="D137" t="str">
            <v>внешний SSD диск</v>
          </cell>
          <cell r="E137" t="str">
            <v>PS8</v>
          </cell>
          <cell r="F137" t="str">
            <v>ДА</v>
          </cell>
          <cell r="G137" t="str">
            <v>KZ0000006826</v>
          </cell>
          <cell r="H137">
            <v>48213</v>
          </cell>
          <cell r="I137" t="str">
            <v>ЕАЭС N RU Д-HK.РА10.В.36935/23</v>
          </cell>
          <cell r="J137">
            <v>47092</v>
          </cell>
          <cell r="K137" t="str">
            <v>ЕАЭС N RU Д-HK.РА10.В.37438/23</v>
          </cell>
          <cell r="L137">
            <v>47092</v>
          </cell>
        </row>
        <row r="138">
          <cell r="B138" t="str">
            <v>GXB1M24162</v>
          </cell>
          <cell r="C138" t="str">
            <v>Lenovo PS8 Portable SSD 4TB</v>
          </cell>
          <cell r="D138" t="str">
            <v>внешний SSD диск</v>
          </cell>
          <cell r="E138" t="str">
            <v>PS8</v>
          </cell>
          <cell r="F138" t="str">
            <v>ДА</v>
          </cell>
          <cell r="G138" t="str">
            <v>KZ0000006826</v>
          </cell>
          <cell r="H138">
            <v>48213</v>
          </cell>
          <cell r="I138" t="str">
            <v>ЕАЭС N RU Д-HK.РА10.В.36935/23</v>
          </cell>
          <cell r="J138">
            <v>47092</v>
          </cell>
          <cell r="K138" t="str">
            <v>ЕАЭС N RU Д-HK.РА10.В.37438/23</v>
          </cell>
          <cell r="L138">
            <v>47092</v>
          </cell>
        </row>
        <row r="139">
          <cell r="B139" t="str">
            <v>GY51M74265</v>
          </cell>
          <cell r="C139" t="str">
            <v>Lenovo M210 RGB Gaming Mouse/ Lenovo 210 Wired RGB Gaming Mouse</v>
          </cell>
          <cell r="D139" t="str">
            <v>проводная мышка</v>
          </cell>
          <cell r="E139" t="str">
            <v>M210</v>
          </cell>
          <cell r="F139" t="str">
            <v>ДА</v>
          </cell>
          <cell r="G139" t="str">
            <v>Не требуется</v>
          </cell>
          <cell r="I139" t="str">
            <v>ЕАЭС N RU Д-HK.РА09.В.05732/23</v>
          </cell>
          <cell r="J139">
            <v>47049</v>
          </cell>
          <cell r="K139" t="str">
            <v>ЕАЭС N RU Д-HK.РА09.В.59780/23</v>
          </cell>
          <cell r="L139">
            <v>47066</v>
          </cell>
        </row>
        <row r="140">
          <cell r="B140" t="str">
            <v>GY51N60457</v>
          </cell>
          <cell r="C140" t="str">
            <v>Lenovo M210 RGB Gaming Mouse</v>
          </cell>
          <cell r="D140" t="str">
            <v>проводная мышка</v>
          </cell>
          <cell r="E140" t="str">
            <v>M210</v>
          </cell>
          <cell r="F140" t="str">
            <v>ДА</v>
          </cell>
          <cell r="G140" t="str">
            <v>Не требуется</v>
          </cell>
          <cell r="I140" t="str">
            <v>ЕАЭС N RU Д-HK.РА09.В.05732/23</v>
          </cell>
          <cell r="J140">
            <v>47049</v>
          </cell>
          <cell r="K140" t="str">
            <v>ЕАЭС N RU Д-HK.РА09.В.59780/23</v>
          </cell>
          <cell r="L140">
            <v>47066</v>
          </cell>
        </row>
        <row r="141">
          <cell r="B141" t="str">
            <v>GXD1N40797</v>
          </cell>
          <cell r="C141" t="str">
            <v xml:space="preserve">Legion 7.1 Surround Sound wired In-Ear Earbuds </v>
          </cell>
          <cell r="D141" t="str">
            <v>проводная гарнитура</v>
          </cell>
          <cell r="E141" t="str">
            <v>GH700</v>
          </cell>
          <cell r="F141" t="str">
            <v>ДА</v>
          </cell>
          <cell r="G141" t="str">
            <v>Не требуется</v>
          </cell>
          <cell r="I141" t="str">
            <v>ЕАЭС N RU Д-HK.РА08.В.93833/23</v>
          </cell>
          <cell r="J141">
            <v>47045</v>
          </cell>
          <cell r="K141" t="str">
            <v>ЕАЭС N RU Д-HK.РА09.В.59642/23</v>
          </cell>
          <cell r="L141">
            <v>47066</v>
          </cell>
        </row>
        <row r="142">
          <cell r="B142" t="str">
            <v>GY51L52638</v>
          </cell>
          <cell r="C142" t="str">
            <v>Lenovo 150 Wireless mouse</v>
          </cell>
          <cell r="D142" t="str">
            <v>беспроводная мышка (2.4GHz radio protocol)</v>
          </cell>
          <cell r="E142" t="str">
            <v>MS-370OR</v>
          </cell>
          <cell r="F142" t="str">
            <v>ДА</v>
          </cell>
          <cell r="G142" t="str">
            <v>Не требуется</v>
          </cell>
          <cell r="I142" t="str">
            <v>ЕАЭС N RU Д-CN.РА05.В.35247/24</v>
          </cell>
          <cell r="J142">
            <v>47292</v>
          </cell>
          <cell r="K142" t="str">
            <v>ЕАЭС N RU Д-CN.РА05.В.65929/24</v>
          </cell>
          <cell r="L142">
            <v>47307</v>
          </cell>
        </row>
        <row r="143">
          <cell r="B143" t="str">
            <v>GX91P83696</v>
          </cell>
          <cell r="C143" t="str">
            <v>Lenovo Legion Go USB-C Dock</v>
          </cell>
          <cell r="D143" t="str">
            <v>док-станции (без адаптеров питания)</v>
          </cell>
          <cell r="E143" t="str">
            <v>DUD9120A1</v>
          </cell>
          <cell r="F143" t="str">
            <v>ДА</v>
          </cell>
          <cell r="G143" t="str">
            <v>Не требуется</v>
          </cell>
          <cell r="I143" t="str">
            <v>ЕАЭС N RU Д-HK.РА05.В.27868/24</v>
          </cell>
          <cell r="J143">
            <v>47288</v>
          </cell>
          <cell r="K143" t="str">
            <v>ЕАЭС N RU Д-HK.РА05.В.28393/24</v>
          </cell>
          <cell r="L143">
            <v>47288</v>
          </cell>
        </row>
        <row r="144">
          <cell r="B144" t="str">
            <v xml:space="preserve">GX91P83589 </v>
          </cell>
          <cell r="C144" t="str">
            <v>Lenovo Legion Go USB-C Dock</v>
          </cell>
          <cell r="D144" t="str">
            <v>док-станции (без адаптеров питания)</v>
          </cell>
          <cell r="E144" t="str">
            <v>DUD9120A1</v>
          </cell>
          <cell r="F144" t="str">
            <v>ДА</v>
          </cell>
          <cell r="G144" t="str">
            <v>Не требуется</v>
          </cell>
          <cell r="I144" t="str">
            <v>ЕАЭС N RU Д-HK.РА05.В.27868/24</v>
          </cell>
          <cell r="J144">
            <v>47288</v>
          </cell>
          <cell r="K144" t="str">
            <v>ЕАЭС N RU Д-HK.РА05.В.28393/24</v>
          </cell>
          <cell r="L144">
            <v>47288</v>
          </cell>
        </row>
        <row r="145">
          <cell r="B145" t="str">
            <v>GXD1N63507</v>
          </cell>
          <cell r="D145" t="str">
            <v>беспроводная мышка (Bluetooth)</v>
          </cell>
          <cell r="E145" t="str">
            <v>LT310</v>
          </cell>
          <cell r="F145" t="str">
            <v>ДА</v>
          </cell>
          <cell r="G145" t="str">
            <v>не требуется (см. KZ06VJW00122597)</v>
          </cell>
          <cell r="I145" t="str">
            <v>ЕАЭС N RU Д-HK.РА02.В.40174/24</v>
          </cell>
          <cell r="J145">
            <v>47177</v>
          </cell>
          <cell r="K145" t="str">
            <v>ЕАЭС N RU Д-HK.РА02.В.40267/24</v>
          </cell>
          <cell r="L145">
            <v>47177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C15" sqref="C15"/>
    </sheetView>
  </sheetViews>
  <sheetFormatPr defaultRowHeight="13.8"/>
  <cols>
    <col min="1" max="1" width="21.796875" customWidth="1"/>
    <col min="2" max="2" width="41.69921875" customWidth="1"/>
    <col min="3" max="3" width="12.69921875" customWidth="1"/>
    <col min="4" max="4" width="13.296875" customWidth="1"/>
    <col min="5" max="5" width="25.09765625" customWidth="1"/>
    <col min="6" max="6" width="24.69921875" customWidth="1"/>
    <col min="7" max="7" width="25.09765625" customWidth="1"/>
  </cols>
  <sheetData>
    <row r="1" spans="1:7" ht="15" thickBot="1">
      <c r="A1" s="1" t="s">
        <v>0</v>
      </c>
      <c r="B1" s="2" t="s">
        <v>1</v>
      </c>
      <c r="C1" s="7" t="s">
        <v>2</v>
      </c>
      <c r="D1" s="13" t="s">
        <v>81</v>
      </c>
      <c r="E1" s="11" t="s">
        <v>65</v>
      </c>
      <c r="F1" s="11" t="s">
        <v>79</v>
      </c>
      <c r="G1" s="11" t="s">
        <v>80</v>
      </c>
    </row>
    <row r="2" spans="1:7" ht="15" thickBot="1">
      <c r="A2" s="3" t="s">
        <v>3</v>
      </c>
      <c r="B2" s="4" t="s">
        <v>4</v>
      </c>
      <c r="C2" s="8" t="s">
        <v>5</v>
      </c>
      <c r="D2" s="10" t="str">
        <f>VLOOKUP(C2,'[1]Price list MVM'!$B:$L,4,FALSE)</f>
        <v>KG670U</v>
      </c>
      <c r="E2" s="10" t="s">
        <v>66</v>
      </c>
      <c r="F2" s="10" t="s">
        <v>87</v>
      </c>
      <c r="G2" s="10" t="s">
        <v>88</v>
      </c>
    </row>
    <row r="3" spans="1:7" ht="15" thickBot="1">
      <c r="A3" s="3" t="s">
        <v>3</v>
      </c>
      <c r="B3" s="5" t="s">
        <v>6</v>
      </c>
      <c r="C3" s="9" t="s">
        <v>7</v>
      </c>
      <c r="D3" s="10" t="e">
        <f>VLOOKUP(C3,'[1]Price list MVM'!$B:$L,4,FALSE)</f>
        <v>#N/A</v>
      </c>
      <c r="E3" s="10" t="s">
        <v>82</v>
      </c>
      <c r="F3" s="14">
        <v>23036</v>
      </c>
      <c r="G3" s="14">
        <v>23038</v>
      </c>
    </row>
    <row r="4" spans="1:7" ht="15" thickBot="1">
      <c r="A4" s="15" t="s">
        <v>8</v>
      </c>
      <c r="B4" s="16" t="s">
        <v>9</v>
      </c>
      <c r="C4" s="17" t="s">
        <v>10</v>
      </c>
      <c r="D4" s="18">
        <f>VLOOKUP(C4,'[1]Price list MVM'!$B:$L,4,FALSE)</f>
        <v>0</v>
      </c>
      <c r="E4" s="18" t="s">
        <v>67</v>
      </c>
      <c r="F4" s="18" t="s">
        <v>107</v>
      </c>
      <c r="G4" s="18" t="s">
        <v>107</v>
      </c>
    </row>
    <row r="5" spans="1:7" ht="15" thickBot="1">
      <c r="A5" s="15" t="s">
        <v>8</v>
      </c>
      <c r="B5" s="16" t="s">
        <v>11</v>
      </c>
      <c r="C5" s="17" t="s">
        <v>12</v>
      </c>
      <c r="D5" s="18" t="str">
        <f>VLOOKUP(C5,'[1]Price list MVM'!$B:$L,4,FALSE)</f>
        <v>M600A</v>
      </c>
      <c r="E5" s="18" t="s">
        <v>67</v>
      </c>
      <c r="F5" s="18" t="s">
        <v>107</v>
      </c>
      <c r="G5" s="18" t="s">
        <v>107</v>
      </c>
    </row>
    <row r="6" spans="1:7" ht="15" thickBot="1">
      <c r="A6" s="3" t="s">
        <v>8</v>
      </c>
      <c r="B6" s="5" t="s">
        <v>13</v>
      </c>
      <c r="C6" s="9" t="s">
        <v>14</v>
      </c>
      <c r="D6" s="10" t="str">
        <f>VLOOKUP(C6,'[1]Price list MVM'!$B:$L,4,FALSE)</f>
        <v>MG880F</v>
      </c>
      <c r="E6" s="10" t="s">
        <v>68</v>
      </c>
      <c r="F6" s="10" t="s">
        <v>89</v>
      </c>
      <c r="G6" s="10" t="s">
        <v>90</v>
      </c>
    </row>
    <row r="7" spans="1:7" ht="15" thickBot="1">
      <c r="A7" s="3" t="s">
        <v>8</v>
      </c>
      <c r="B7" s="5" t="s">
        <v>15</v>
      </c>
      <c r="C7" s="9" t="s">
        <v>16</v>
      </c>
      <c r="D7" s="10" t="str">
        <f>VLOOKUP(C7,'[1]Price list MVM'!$B:$L,4,FALSE)</f>
        <v>MG680F</v>
      </c>
      <c r="E7" s="10" t="s">
        <v>69</v>
      </c>
      <c r="F7" s="10" t="s">
        <v>89</v>
      </c>
      <c r="G7" s="10" t="s">
        <v>90</v>
      </c>
    </row>
    <row r="8" spans="1:7" ht="15" thickBot="1">
      <c r="A8" s="3" t="s">
        <v>8</v>
      </c>
      <c r="B8" s="4" t="s">
        <v>17</v>
      </c>
      <c r="C8" s="9" t="s">
        <v>18</v>
      </c>
      <c r="D8" s="10" t="str">
        <f>VLOOKUP(C8,'[1]Price list MVM'!$B:$L,4,FALSE)</f>
        <v>M300</v>
      </c>
      <c r="E8" s="10" t="s">
        <v>70</v>
      </c>
      <c r="F8" s="14">
        <v>23043</v>
      </c>
      <c r="G8" s="14">
        <v>23044</v>
      </c>
    </row>
    <row r="9" spans="1:7" ht="15" thickBot="1">
      <c r="A9" s="3" t="s">
        <v>8</v>
      </c>
      <c r="B9" s="4" t="s">
        <v>17</v>
      </c>
      <c r="C9" s="9" t="s">
        <v>19</v>
      </c>
      <c r="D9" s="10" t="str">
        <f>VLOOKUP(C9,'[1]Price list MVM'!$B:$L,4,FALSE)</f>
        <v>M300</v>
      </c>
      <c r="E9" s="10" t="s">
        <v>70</v>
      </c>
      <c r="F9" s="14">
        <v>23043</v>
      </c>
      <c r="G9" s="14">
        <v>23044</v>
      </c>
    </row>
    <row r="10" spans="1:7" ht="15" thickBot="1">
      <c r="A10" s="3" t="s">
        <v>8</v>
      </c>
      <c r="B10" s="5" t="s">
        <v>20</v>
      </c>
      <c r="C10" s="9" t="s">
        <v>21</v>
      </c>
      <c r="D10" s="10" t="e">
        <f>VLOOKUP(C10,'[1]Price list MVM'!$B:$L,4,FALSE)</f>
        <v>#N/A</v>
      </c>
      <c r="E10" s="10" t="s">
        <v>83</v>
      </c>
      <c r="F10" s="10" t="s">
        <v>92</v>
      </c>
      <c r="G10" s="10" t="s">
        <v>91</v>
      </c>
    </row>
    <row r="11" spans="1:7" ht="15" thickBot="1">
      <c r="A11" s="3" t="s">
        <v>8</v>
      </c>
      <c r="B11" s="4" t="s">
        <v>22</v>
      </c>
      <c r="C11" s="9" t="s">
        <v>23</v>
      </c>
      <c r="D11" s="10" t="str">
        <f>VLOOKUP(C11,'[1]Price list MVM'!$B:$L,4,FALSE)</f>
        <v>M210</v>
      </c>
      <c r="E11" s="10" t="s">
        <v>71</v>
      </c>
      <c r="F11" s="10" t="s">
        <v>93</v>
      </c>
      <c r="G11" s="10" t="s">
        <v>94</v>
      </c>
    </row>
    <row r="12" spans="1:7" ht="15" thickBot="1">
      <c r="A12" s="3" t="s">
        <v>8</v>
      </c>
      <c r="B12" s="4" t="s">
        <v>24</v>
      </c>
      <c r="C12" s="9" t="s">
        <v>25</v>
      </c>
      <c r="D12" s="10" t="e">
        <f>VLOOKUP(C12,'[1]Price list MVM'!$B:$L,4,FALSE)</f>
        <v>#N/A</v>
      </c>
      <c r="E12" s="10" t="s">
        <v>84</v>
      </c>
      <c r="F12" s="10" t="s">
        <v>89</v>
      </c>
      <c r="G12" s="10" t="s">
        <v>90</v>
      </c>
    </row>
    <row r="13" spans="1:7" ht="28.2" thickBot="1">
      <c r="A13" s="3" t="s">
        <v>26</v>
      </c>
      <c r="B13" s="4" t="s">
        <v>27</v>
      </c>
      <c r="C13" s="9" t="s">
        <v>28</v>
      </c>
      <c r="D13" s="10" t="str">
        <f>VLOOKUP(C13,'[1]Price list MVM'!$B:$L,4,FALSE)</f>
        <v>SK-8823/ SM-8823</v>
      </c>
      <c r="E13" s="12" t="s">
        <v>97</v>
      </c>
      <c r="F13" s="14" t="s">
        <v>100</v>
      </c>
      <c r="G13" s="14" t="s">
        <v>99</v>
      </c>
    </row>
    <row r="14" spans="1:7" ht="15" thickBot="1">
      <c r="A14" s="3" t="s">
        <v>3</v>
      </c>
      <c r="B14" s="4" t="s">
        <v>29</v>
      </c>
      <c r="C14" s="9" t="s">
        <v>30</v>
      </c>
      <c r="D14" s="10" t="str">
        <f>VLOOKUP(C14,'[1]Price list MVM'!$B:$L,4,FALSE)</f>
        <v>SK-8823</v>
      </c>
      <c r="E14" s="10" t="s">
        <v>72</v>
      </c>
      <c r="F14" s="14">
        <v>23036</v>
      </c>
      <c r="G14" s="14">
        <v>23038</v>
      </c>
    </row>
    <row r="15" spans="1:7" ht="28.2" thickBot="1">
      <c r="A15" s="3" t="s">
        <v>26</v>
      </c>
      <c r="B15" s="4" t="s">
        <v>31</v>
      </c>
      <c r="C15" s="9" t="s">
        <v>32</v>
      </c>
      <c r="D15" s="10" t="str">
        <f>VLOOKUP(C15,'[1]Price list MVM'!$B:$L,4,FALSE)</f>
        <v>KBRFBU71 for keyboard
MORFKHO for mouse</v>
      </c>
      <c r="E15" s="12" t="s">
        <v>98</v>
      </c>
      <c r="F15" s="10" t="s">
        <v>101</v>
      </c>
      <c r="G15" s="10" t="s">
        <v>102</v>
      </c>
    </row>
    <row r="16" spans="1:7" ht="15" thickBot="1">
      <c r="A16" s="3" t="s">
        <v>8</v>
      </c>
      <c r="B16" s="4" t="s">
        <v>33</v>
      </c>
      <c r="C16" s="9" t="s">
        <v>34</v>
      </c>
      <c r="D16" s="10" t="e">
        <f>VLOOKUP(C16,'[1]Price list MVM'!$B:$L,4,FALSE)</f>
        <v>#N/A</v>
      </c>
      <c r="E16" s="10" t="s">
        <v>85</v>
      </c>
      <c r="F16" s="14">
        <v>23043</v>
      </c>
      <c r="G16" s="14">
        <v>23044</v>
      </c>
    </row>
    <row r="17" spans="1:7" ht="15" thickBot="1">
      <c r="A17" s="3" t="s">
        <v>8</v>
      </c>
      <c r="B17" s="4" t="s">
        <v>35</v>
      </c>
      <c r="C17" s="9" t="s">
        <v>36</v>
      </c>
      <c r="D17" s="10" t="str">
        <f>VLOOKUP(C17,'[1]Price list MVM'!$B:$L,4,FALSE)</f>
        <v>MORFN6O</v>
      </c>
      <c r="E17" s="10" t="s">
        <v>73</v>
      </c>
      <c r="F17" s="10" t="s">
        <v>89</v>
      </c>
      <c r="G17" s="10" t="s">
        <v>90</v>
      </c>
    </row>
    <row r="18" spans="1:7" ht="15" thickBot="1">
      <c r="A18" s="3" t="s">
        <v>8</v>
      </c>
      <c r="B18" s="4" t="s">
        <v>35</v>
      </c>
      <c r="C18" s="9" t="s">
        <v>37</v>
      </c>
      <c r="D18" s="10" t="str">
        <f>VLOOKUP(C18,'[1]Price list MVM'!$B:$L,4,FALSE)</f>
        <v>MORFN6O</v>
      </c>
      <c r="E18" s="10" t="s">
        <v>73</v>
      </c>
      <c r="F18" s="10" t="s">
        <v>89</v>
      </c>
      <c r="G18" s="10" t="s">
        <v>90</v>
      </c>
    </row>
    <row r="19" spans="1:7" ht="15" thickBot="1">
      <c r="A19" s="3" t="s">
        <v>8</v>
      </c>
      <c r="B19" s="4" t="s">
        <v>35</v>
      </c>
      <c r="C19" s="9" t="s">
        <v>38</v>
      </c>
      <c r="D19" s="10" t="str">
        <f>VLOOKUP(C19,'[1]Price list MVM'!$B:$L,4,FALSE)</f>
        <v>MORFN6O</v>
      </c>
      <c r="E19" s="10" t="s">
        <v>73</v>
      </c>
      <c r="F19" s="10" t="s">
        <v>89</v>
      </c>
      <c r="G19" s="10" t="s">
        <v>90</v>
      </c>
    </row>
    <row r="20" spans="1:7" ht="15" thickBot="1">
      <c r="A20" s="3" t="s">
        <v>8</v>
      </c>
      <c r="B20" s="4" t="s">
        <v>39</v>
      </c>
      <c r="C20" s="9" t="s">
        <v>40</v>
      </c>
      <c r="D20" s="10" t="str">
        <f>VLOOKUP(C20,'[1]Price list MVM'!$B:$L,4,FALSE)</f>
        <v>MON6UO</v>
      </c>
      <c r="E20" s="10" t="s">
        <v>74</v>
      </c>
      <c r="F20" s="10" t="s">
        <v>103</v>
      </c>
      <c r="G20" s="10" t="s">
        <v>104</v>
      </c>
    </row>
    <row r="21" spans="1:7" ht="15" thickBot="1">
      <c r="A21" s="3" t="s">
        <v>8</v>
      </c>
      <c r="B21" s="4" t="s">
        <v>41</v>
      </c>
      <c r="C21" s="9" t="s">
        <v>42</v>
      </c>
      <c r="D21" s="10" t="str">
        <f>VLOOKUP(C21,'[1]Price list MVM'!$B:$L,4,FALSE)</f>
        <v>MON6UO</v>
      </c>
      <c r="E21" s="10" t="s">
        <v>74</v>
      </c>
      <c r="F21" s="10" t="s">
        <v>103</v>
      </c>
      <c r="G21" s="10" t="s">
        <v>104</v>
      </c>
    </row>
    <row r="22" spans="1:7" ht="15" thickBot="1">
      <c r="A22" s="3" t="s">
        <v>8</v>
      </c>
      <c r="B22" s="4" t="s">
        <v>43</v>
      </c>
      <c r="C22" s="9" t="s">
        <v>44</v>
      </c>
      <c r="D22" s="10" t="str">
        <f>VLOOKUP(C22,'[1]Price list MVM'!$B:$L,4,FALSE)</f>
        <v>MON6UO</v>
      </c>
      <c r="E22" s="10" t="s">
        <v>74</v>
      </c>
      <c r="F22" s="10" t="s">
        <v>103</v>
      </c>
      <c r="G22" s="10" t="s">
        <v>104</v>
      </c>
    </row>
    <row r="23" spans="1:7" ht="15" thickBot="1">
      <c r="A23" s="3" t="s">
        <v>8</v>
      </c>
      <c r="B23" s="4" t="s">
        <v>45</v>
      </c>
      <c r="C23" s="9" t="s">
        <v>46</v>
      </c>
      <c r="D23" s="10" t="str">
        <f>VLOOKUP(C23,'[1]Price list MVM'!$B:$L,4,FALSE)</f>
        <v>MB230B</v>
      </c>
      <c r="E23" s="10" t="s">
        <v>75</v>
      </c>
      <c r="F23" s="10" t="s">
        <v>89</v>
      </c>
      <c r="G23" s="10" t="s">
        <v>90</v>
      </c>
    </row>
    <row r="24" spans="1:7" ht="15" thickBot="1">
      <c r="A24" s="3" t="s">
        <v>8</v>
      </c>
      <c r="B24" s="4" t="s">
        <v>47</v>
      </c>
      <c r="C24" s="9" t="s">
        <v>48</v>
      </c>
      <c r="D24" s="10" t="str">
        <f>VLOOKUP(C24,'[1]Price list MVM'!$B:$L,4,FALSE)</f>
        <v>MS-370OR</v>
      </c>
      <c r="E24" s="10" t="s">
        <v>76</v>
      </c>
      <c r="F24" s="10" t="s">
        <v>95</v>
      </c>
      <c r="G24" s="10" t="s">
        <v>96</v>
      </c>
    </row>
    <row r="25" spans="1:7" ht="15" thickBot="1">
      <c r="A25" s="3" t="s">
        <v>8</v>
      </c>
      <c r="B25" s="4" t="s">
        <v>49</v>
      </c>
      <c r="C25" s="9" t="s">
        <v>50</v>
      </c>
      <c r="D25" s="10" t="str">
        <f>VLOOKUP(C25,'[1]Price list MVM'!$B:$L,4,FALSE)</f>
        <v>L300</v>
      </c>
      <c r="E25" s="10" t="s">
        <v>77</v>
      </c>
      <c r="F25" s="10" t="s">
        <v>89</v>
      </c>
      <c r="G25" s="10" t="s">
        <v>90</v>
      </c>
    </row>
    <row r="26" spans="1:7" ht="15" thickBot="1">
      <c r="A26" s="3" t="s">
        <v>8</v>
      </c>
      <c r="B26" s="4" t="s">
        <v>51</v>
      </c>
      <c r="C26" s="9" t="s">
        <v>52</v>
      </c>
      <c r="D26" s="10" t="e">
        <f>VLOOKUP(C26,'[1]Price list MVM'!$B:$L,4,FALSE)</f>
        <v>#N/A</v>
      </c>
      <c r="E26" s="10" t="s">
        <v>77</v>
      </c>
      <c r="F26" s="10" t="s">
        <v>89</v>
      </c>
      <c r="G26" s="10" t="s">
        <v>90</v>
      </c>
    </row>
    <row r="27" spans="1:7" ht="15" thickBot="1">
      <c r="A27" s="3" t="s">
        <v>8</v>
      </c>
      <c r="B27" s="4" t="s">
        <v>53</v>
      </c>
      <c r="C27" s="9" t="s">
        <v>54</v>
      </c>
      <c r="D27" s="10" t="e">
        <f>VLOOKUP(C27,'[1]Price list MVM'!$B:$L,4,FALSE)</f>
        <v>#N/A</v>
      </c>
      <c r="E27" s="10" t="s">
        <v>77</v>
      </c>
      <c r="F27" s="10" t="s">
        <v>89</v>
      </c>
      <c r="G27" s="10" t="s">
        <v>90</v>
      </c>
    </row>
    <row r="28" spans="1:7" ht="15" thickBot="1">
      <c r="A28" s="3" t="s">
        <v>8</v>
      </c>
      <c r="B28" s="4" t="s">
        <v>55</v>
      </c>
      <c r="C28" s="9" t="s">
        <v>56</v>
      </c>
      <c r="D28" s="10" t="e">
        <f>VLOOKUP(C28,'[1]Price list MVM'!$B:$L,4,FALSE)</f>
        <v>#N/A</v>
      </c>
      <c r="E28" s="10" t="s">
        <v>77</v>
      </c>
      <c r="F28" s="10" t="s">
        <v>89</v>
      </c>
      <c r="G28" s="10" t="s">
        <v>90</v>
      </c>
    </row>
    <row r="29" spans="1:7" ht="42" thickBot="1">
      <c r="A29" s="6" t="s">
        <v>57</v>
      </c>
      <c r="B29" s="4" t="s">
        <v>58</v>
      </c>
      <c r="C29" s="9" t="s">
        <v>59</v>
      </c>
      <c r="D29" s="10" t="str">
        <f>VLOOKUP(C29,'[1]Price list MVM'!$B:$L,4,FALSE)</f>
        <v>ADLX65YCC3D/ ADLX65YDC3D/ ADLX65YLC3D</v>
      </c>
      <c r="E29" s="12" t="s">
        <v>108</v>
      </c>
      <c r="F29" s="10" t="s">
        <v>109</v>
      </c>
      <c r="G29" s="10" t="s">
        <v>110</v>
      </c>
    </row>
    <row r="30" spans="1:7" ht="15" thickBot="1">
      <c r="A30" s="3" t="s">
        <v>60</v>
      </c>
      <c r="B30" s="4" t="s">
        <v>61</v>
      </c>
      <c r="C30" s="9" t="s">
        <v>62</v>
      </c>
      <c r="D30" s="10" t="str">
        <f>VLOOKUP(C30,'[1]Price list MVM'!$B:$L,4,FALSE)</f>
        <v>LDC-VAR</v>
      </c>
      <c r="E30" s="10" t="s">
        <v>78</v>
      </c>
      <c r="F30" s="10" t="s">
        <v>105</v>
      </c>
      <c r="G30" s="10" t="s">
        <v>106</v>
      </c>
    </row>
    <row r="31" spans="1:7" ht="15" thickBot="1">
      <c r="A31" s="3" t="s">
        <v>8</v>
      </c>
      <c r="B31" s="4" t="s">
        <v>63</v>
      </c>
      <c r="C31" s="9" t="s">
        <v>64</v>
      </c>
      <c r="D31" s="10" t="e">
        <f>VLOOKUP(C31,'[1]Price list MVM'!$B:$L,4,FALSE)</f>
        <v>#N/A</v>
      </c>
      <c r="E31" s="10" t="s">
        <v>86</v>
      </c>
      <c r="F31" s="14">
        <v>22932</v>
      </c>
      <c r="G31" s="14">
        <v>22933</v>
      </c>
    </row>
  </sheetData>
  <autoFilter ref="A1:D3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 Musin</dc:creator>
  <cp:lastModifiedBy>"gromova.o on MSK109561"</cp:lastModifiedBy>
  <dcterms:created xsi:type="dcterms:W3CDTF">2025-04-23T13:08:06Z</dcterms:created>
  <dcterms:modified xsi:type="dcterms:W3CDTF">2025-04-25T11:37:30Z</dcterms:modified>
</cp:coreProperties>
</file>